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aycard\Desktop\En attente\CO6_resultats_detailles\"/>
    </mc:Choice>
  </mc:AlternateContent>
  <xr:revisionPtr revIDLastSave="0" documentId="13_ncr:1_{201FA036-AD0C-42AD-8CB0-2974FC0F02E8}" xr6:coauthVersionLast="46" xr6:coauthVersionMax="46" xr10:uidLastSave="{00000000-0000-0000-0000-000000000000}"/>
  <bookViews>
    <workbookView xWindow="36" yWindow="6804" windowWidth="22836" windowHeight="5508" xr2:uid="{00000000-000D-0000-FFFF-FFFF00000000}"/>
  </bookViews>
  <sheets>
    <sheet name="Feuil1" sheetId="3" r:id="rId1"/>
  </sheets>
  <definedNames>
    <definedName name="_xlnm._FilterDatabase" localSheetId="0" hidden="1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08" i="3" l="1"/>
  <c r="AD108" i="3"/>
  <c r="AB108" i="3"/>
  <c r="Z108" i="3"/>
  <c r="X108" i="3"/>
  <c r="V108" i="3"/>
  <c r="T108" i="3"/>
  <c r="R108" i="3"/>
  <c r="P108" i="3"/>
  <c r="N108" i="3"/>
  <c r="L108" i="3"/>
  <c r="J108" i="3"/>
  <c r="F108" i="3"/>
  <c r="D108" i="3"/>
  <c r="C108" i="3"/>
  <c r="H14" i="3"/>
  <c r="AG14" i="3" s="1"/>
  <c r="H16" i="3"/>
  <c r="H17" i="3"/>
  <c r="AG17" i="3" s="1"/>
  <c r="H18" i="3"/>
  <c r="H19" i="3"/>
  <c r="S19" i="3" s="1"/>
  <c r="H20" i="3"/>
  <c r="AE20" i="3" s="1"/>
  <c r="H21" i="3"/>
  <c r="H22" i="3"/>
  <c r="H24" i="3"/>
  <c r="H25" i="3"/>
  <c r="H26" i="3"/>
  <c r="H28" i="3"/>
  <c r="H29" i="3"/>
  <c r="Y29" i="3" s="1"/>
  <c r="H30" i="3"/>
  <c r="AE30" i="3" s="1"/>
  <c r="H32" i="3"/>
  <c r="H33" i="3"/>
  <c r="H34" i="3"/>
  <c r="AG34" i="3" s="1"/>
  <c r="H23" i="3"/>
  <c r="H41" i="3"/>
  <c r="H35" i="3"/>
  <c r="H42" i="3"/>
  <c r="AE42" i="3" s="1"/>
  <c r="H36" i="3"/>
  <c r="AA36" i="3" s="1"/>
  <c r="H37" i="3"/>
  <c r="H51" i="3"/>
  <c r="H52" i="3"/>
  <c r="H53" i="3"/>
  <c r="H54" i="3"/>
  <c r="AG54" i="3" s="1"/>
  <c r="H55" i="3"/>
  <c r="H56" i="3"/>
  <c r="U56" i="3" s="1"/>
  <c r="H58" i="3"/>
  <c r="AA58" i="3" s="1"/>
  <c r="H59" i="3"/>
  <c r="H60" i="3"/>
  <c r="H43" i="3"/>
  <c r="H61" i="3"/>
  <c r="H62" i="3"/>
  <c r="H63" i="3"/>
  <c r="H64" i="3"/>
  <c r="AA64" i="3" s="1"/>
  <c r="H65" i="3"/>
  <c r="AG65" i="3" s="1"/>
  <c r="H66" i="3"/>
  <c r="H67" i="3"/>
  <c r="H68" i="3"/>
  <c r="H44" i="3"/>
  <c r="H70" i="3"/>
  <c r="H72" i="3"/>
  <c r="H73" i="3"/>
  <c r="AG73" i="3" s="1"/>
  <c r="H75" i="3"/>
  <c r="AC75" i="3" s="1"/>
  <c r="H76" i="3"/>
  <c r="H77" i="3"/>
  <c r="H78" i="3"/>
  <c r="H79" i="3"/>
  <c r="H80" i="3"/>
  <c r="H82" i="3"/>
  <c r="H83" i="3"/>
  <c r="W83" i="3" s="1"/>
  <c r="H84" i="3"/>
  <c r="AC84" i="3" s="1"/>
  <c r="H49" i="3"/>
  <c r="H85" i="3"/>
  <c r="H15" i="3"/>
  <c r="H40" i="3"/>
  <c r="H86" i="3"/>
  <c r="H45" i="3"/>
  <c r="H88" i="3"/>
  <c r="AC88" i="3" s="1"/>
  <c r="H89" i="3"/>
  <c r="H90" i="3"/>
  <c r="H46" i="3"/>
  <c r="H81" i="3"/>
  <c r="H92" i="3"/>
  <c r="H91" i="3"/>
  <c r="H106" i="3"/>
  <c r="H27" i="3"/>
  <c r="S27" i="3" s="1"/>
  <c r="H94" i="3"/>
  <c r="AE94" i="3" s="1"/>
  <c r="H95" i="3"/>
  <c r="H96" i="3"/>
  <c r="H100" i="3"/>
  <c r="H101" i="3"/>
  <c r="H102" i="3"/>
  <c r="H103" i="3"/>
  <c r="H47" i="3"/>
  <c r="Y47" i="3" s="1"/>
  <c r="H104" i="3"/>
  <c r="AE104" i="3" s="1"/>
  <c r="H105" i="3"/>
  <c r="H97" i="3"/>
  <c r="H31" i="3"/>
  <c r="H50" i="3"/>
  <c r="H93" i="3"/>
  <c r="H99" i="3"/>
  <c r="H98" i="3"/>
  <c r="AE98" i="3" s="1"/>
  <c r="H8" i="3"/>
  <c r="AA8" i="3" s="1"/>
  <c r="H74" i="3"/>
  <c r="H87" i="3"/>
  <c r="AE87" i="3" s="1"/>
  <c r="H39" i="3"/>
  <c r="H57" i="3"/>
  <c r="H69" i="3"/>
  <c r="H71" i="3"/>
  <c r="Q71" i="3" s="1"/>
  <c r="H107" i="3"/>
  <c r="Q107" i="3" s="1"/>
  <c r="H3" i="3"/>
  <c r="H4" i="3"/>
  <c r="U4" i="3" s="1"/>
  <c r="H5" i="3"/>
  <c r="H6" i="3"/>
  <c r="H48" i="3"/>
  <c r="H7" i="3"/>
  <c r="H9" i="3"/>
  <c r="H10" i="3"/>
  <c r="Q10" i="3" s="1"/>
  <c r="H11" i="3"/>
  <c r="H12" i="3"/>
  <c r="AE12" i="3" s="1"/>
  <c r="H13" i="3"/>
  <c r="H38" i="3"/>
  <c r="Q38" i="3" s="1"/>
  <c r="AG16" i="3"/>
  <c r="AG18" i="3"/>
  <c r="AG20" i="3"/>
  <c r="AG22" i="3"/>
  <c r="AG24" i="3"/>
  <c r="AG25" i="3"/>
  <c r="AG26" i="3"/>
  <c r="AG28" i="3"/>
  <c r="AG29" i="3"/>
  <c r="AG30" i="3"/>
  <c r="AG33" i="3"/>
  <c r="AG23" i="3"/>
  <c r="AG41" i="3"/>
  <c r="AG35" i="3"/>
  <c r="AG36" i="3"/>
  <c r="AG51" i="3"/>
  <c r="AG52" i="3"/>
  <c r="AG53" i="3"/>
  <c r="AG55" i="3"/>
  <c r="AG60" i="3"/>
  <c r="AG43" i="3"/>
  <c r="AG61" i="3"/>
  <c r="AG62" i="3"/>
  <c r="AG63" i="3"/>
  <c r="AG67" i="3"/>
  <c r="AG68" i="3"/>
  <c r="AG44" i="3"/>
  <c r="AG70" i="3"/>
  <c r="AG72" i="3"/>
  <c r="AG75" i="3"/>
  <c r="AG77" i="3"/>
  <c r="AG78" i="3"/>
  <c r="AG79" i="3"/>
  <c r="AG80" i="3"/>
  <c r="AG82" i="3"/>
  <c r="AG84" i="3"/>
  <c r="AG85" i="3"/>
  <c r="AG15" i="3"/>
  <c r="AG40" i="3"/>
  <c r="AG86" i="3"/>
  <c r="AG45" i="3"/>
  <c r="AG89" i="3"/>
  <c r="AG46" i="3"/>
  <c r="AG81" i="3"/>
  <c r="AG92" i="3"/>
  <c r="AG91" i="3"/>
  <c r="AG106" i="3"/>
  <c r="AG94" i="3"/>
  <c r="AG96" i="3"/>
  <c r="AG100" i="3"/>
  <c r="AG101" i="3"/>
  <c r="AG102" i="3"/>
  <c r="AG103" i="3"/>
  <c r="AG47" i="3"/>
  <c r="AG104" i="3"/>
  <c r="AG97" i="3"/>
  <c r="AG31" i="3"/>
  <c r="AG50" i="3"/>
  <c r="AG93" i="3"/>
  <c r="AG99" i="3"/>
  <c r="AE14" i="3"/>
  <c r="AE16" i="3"/>
  <c r="AE17" i="3"/>
  <c r="AE18" i="3"/>
  <c r="AE22" i="3"/>
  <c r="AE24" i="3"/>
  <c r="AE25" i="3"/>
  <c r="AE26" i="3"/>
  <c r="AE28" i="3"/>
  <c r="AE33" i="3"/>
  <c r="AE34" i="3"/>
  <c r="AE23" i="3"/>
  <c r="AE41" i="3"/>
  <c r="AE35" i="3"/>
  <c r="AE36" i="3"/>
  <c r="AE51" i="3"/>
  <c r="AE52" i="3"/>
  <c r="AE53" i="3"/>
  <c r="AE54" i="3"/>
  <c r="AE55" i="3"/>
  <c r="AE58" i="3"/>
  <c r="AE60" i="3"/>
  <c r="AE43" i="3"/>
  <c r="AE61" i="3"/>
  <c r="AE62" i="3"/>
  <c r="AE63" i="3"/>
  <c r="AE65" i="3"/>
  <c r="AE67" i="3"/>
  <c r="AE68" i="3"/>
  <c r="AE44" i="3"/>
  <c r="AE70" i="3"/>
  <c r="AE72" i="3"/>
  <c r="AE75" i="3"/>
  <c r="AE77" i="3"/>
  <c r="AE78" i="3"/>
  <c r="AE79" i="3"/>
  <c r="AE80" i="3"/>
  <c r="AE82" i="3"/>
  <c r="AE83" i="3"/>
  <c r="AE84" i="3"/>
  <c r="AE85" i="3"/>
  <c r="AE15" i="3"/>
  <c r="AE40" i="3"/>
  <c r="AE86" i="3"/>
  <c r="AE45" i="3"/>
  <c r="AE89" i="3"/>
  <c r="AE46" i="3"/>
  <c r="AE81" i="3"/>
  <c r="AE92" i="3"/>
  <c r="AE91" i="3"/>
  <c r="AE106" i="3"/>
  <c r="AE96" i="3"/>
  <c r="AE100" i="3"/>
  <c r="AE101" i="3"/>
  <c r="AE102" i="3"/>
  <c r="AE103" i="3"/>
  <c r="AE97" i="3"/>
  <c r="AE31" i="3"/>
  <c r="AE50" i="3"/>
  <c r="AE93" i="3"/>
  <c r="AE99" i="3"/>
  <c r="AC14" i="3"/>
  <c r="AC16" i="3"/>
  <c r="AC17" i="3"/>
  <c r="AC18" i="3"/>
  <c r="AC20" i="3"/>
  <c r="AC22" i="3"/>
  <c r="AC24" i="3"/>
  <c r="AC25" i="3"/>
  <c r="AC26" i="3"/>
  <c r="AC28" i="3"/>
  <c r="AC29" i="3"/>
  <c r="AC30" i="3"/>
  <c r="AC33" i="3"/>
  <c r="AC34" i="3"/>
  <c r="AC23" i="3"/>
  <c r="AC41" i="3"/>
  <c r="AC35" i="3"/>
  <c r="AC36" i="3"/>
  <c r="AC51" i="3"/>
  <c r="AC52" i="3"/>
  <c r="AC53" i="3"/>
  <c r="AC54" i="3"/>
  <c r="AC55" i="3"/>
  <c r="AC56" i="3"/>
  <c r="AC58" i="3"/>
  <c r="AC60" i="3"/>
  <c r="AC43" i="3"/>
  <c r="AC61" i="3"/>
  <c r="AC62" i="3"/>
  <c r="AC63" i="3"/>
  <c r="AC65" i="3"/>
  <c r="AC67" i="3"/>
  <c r="AC68" i="3"/>
  <c r="AC44" i="3"/>
  <c r="AC70" i="3"/>
  <c r="AC72" i="3"/>
  <c r="AC77" i="3"/>
  <c r="AC78" i="3"/>
  <c r="AC79" i="3"/>
  <c r="AC80" i="3"/>
  <c r="AC82" i="3"/>
  <c r="AC85" i="3"/>
  <c r="AC15" i="3"/>
  <c r="AC40" i="3"/>
  <c r="AC86" i="3"/>
  <c r="AC45" i="3"/>
  <c r="AC89" i="3"/>
  <c r="AC46" i="3"/>
  <c r="AC81" i="3"/>
  <c r="AC92" i="3"/>
  <c r="AC91" i="3"/>
  <c r="AC106" i="3"/>
  <c r="AC94" i="3"/>
  <c r="AC96" i="3"/>
  <c r="AC100" i="3"/>
  <c r="AC101" i="3"/>
  <c r="AC102" i="3"/>
  <c r="AC103" i="3"/>
  <c r="AC47" i="3"/>
  <c r="AC104" i="3"/>
  <c r="AC97" i="3"/>
  <c r="AC31" i="3"/>
  <c r="AC50" i="3"/>
  <c r="AC93" i="3"/>
  <c r="AC99" i="3"/>
  <c r="AA14" i="3"/>
  <c r="AA16" i="3"/>
  <c r="AA17" i="3"/>
  <c r="AA18" i="3"/>
  <c r="AA19" i="3"/>
  <c r="AA20" i="3"/>
  <c r="AA22" i="3"/>
  <c r="AA24" i="3"/>
  <c r="AA25" i="3"/>
  <c r="AA26" i="3"/>
  <c r="AA28" i="3"/>
  <c r="AA30" i="3"/>
  <c r="AA33" i="3"/>
  <c r="AA34" i="3"/>
  <c r="AA23" i="3"/>
  <c r="AA41" i="3"/>
  <c r="AA35" i="3"/>
  <c r="AA51" i="3"/>
  <c r="AA52" i="3"/>
  <c r="AA53" i="3"/>
  <c r="AA54" i="3"/>
  <c r="AA55" i="3"/>
  <c r="AA60" i="3"/>
  <c r="AA43" i="3"/>
  <c r="AA61" i="3"/>
  <c r="AA62" i="3"/>
  <c r="AA63" i="3"/>
  <c r="AA65" i="3"/>
  <c r="AA67" i="3"/>
  <c r="AA68" i="3"/>
  <c r="AA44" i="3"/>
  <c r="AA70" i="3"/>
  <c r="AA72" i="3"/>
  <c r="AA75" i="3"/>
  <c r="AA77" i="3"/>
  <c r="AA78" i="3"/>
  <c r="AA79" i="3"/>
  <c r="AA80" i="3"/>
  <c r="AA82" i="3"/>
  <c r="AA83" i="3"/>
  <c r="AA84" i="3"/>
  <c r="AA85" i="3"/>
  <c r="AA15" i="3"/>
  <c r="AA40" i="3"/>
  <c r="AA86" i="3"/>
  <c r="AA45" i="3"/>
  <c r="AA89" i="3"/>
  <c r="AA46" i="3"/>
  <c r="AA81" i="3"/>
  <c r="AA92" i="3"/>
  <c r="AA91" i="3"/>
  <c r="AA106" i="3"/>
  <c r="AA27" i="3"/>
  <c r="AA94" i="3"/>
  <c r="AA96" i="3"/>
  <c r="AA100" i="3"/>
  <c r="AA101" i="3"/>
  <c r="AA102" i="3"/>
  <c r="AA103" i="3"/>
  <c r="AA104" i="3"/>
  <c r="AA97" i="3"/>
  <c r="AA31" i="3"/>
  <c r="AA50" i="3"/>
  <c r="AA93" i="3"/>
  <c r="AA99" i="3"/>
  <c r="Y14" i="3"/>
  <c r="Y16" i="3"/>
  <c r="Y17" i="3"/>
  <c r="Y18" i="3"/>
  <c r="Y20" i="3"/>
  <c r="Y22" i="3"/>
  <c r="Y24" i="3"/>
  <c r="Y25" i="3"/>
  <c r="Y26" i="3"/>
  <c r="Y28" i="3"/>
  <c r="Y30" i="3"/>
  <c r="Y33" i="3"/>
  <c r="Y34" i="3"/>
  <c r="Y23" i="3"/>
  <c r="Y41" i="3"/>
  <c r="Y35" i="3"/>
  <c r="Y36" i="3"/>
  <c r="Y51" i="3"/>
  <c r="Y52" i="3"/>
  <c r="Y53" i="3"/>
  <c r="Y54" i="3"/>
  <c r="Y55" i="3"/>
  <c r="Y56" i="3"/>
  <c r="Y58" i="3"/>
  <c r="Y60" i="3"/>
  <c r="Y43" i="3"/>
  <c r="Y61" i="3"/>
  <c r="Y62" i="3"/>
  <c r="Y63" i="3"/>
  <c r="Y65" i="3"/>
  <c r="Y67" i="3"/>
  <c r="Y68" i="3"/>
  <c r="Y44" i="3"/>
  <c r="Y70" i="3"/>
  <c r="Y72" i="3"/>
  <c r="Y73" i="3"/>
  <c r="Y75" i="3"/>
  <c r="Y77" i="3"/>
  <c r="Y78" i="3"/>
  <c r="Y79" i="3"/>
  <c r="Y80" i="3"/>
  <c r="Y82" i="3"/>
  <c r="Y84" i="3"/>
  <c r="Y85" i="3"/>
  <c r="Y15" i="3"/>
  <c r="Y40" i="3"/>
  <c r="Y86" i="3"/>
  <c r="Y45" i="3"/>
  <c r="Y89" i="3"/>
  <c r="Y46" i="3"/>
  <c r="Y81" i="3"/>
  <c r="Y92" i="3"/>
  <c r="Y91" i="3"/>
  <c r="Y106" i="3"/>
  <c r="Y94" i="3"/>
  <c r="Y96" i="3"/>
  <c r="Y100" i="3"/>
  <c r="Y101" i="3"/>
  <c r="Y102" i="3"/>
  <c r="Y103" i="3"/>
  <c r="Y104" i="3"/>
  <c r="Y97" i="3"/>
  <c r="Y31" i="3"/>
  <c r="Y50" i="3"/>
  <c r="Y93" i="3"/>
  <c r="Y99" i="3"/>
  <c r="Y87" i="3"/>
  <c r="W14" i="3"/>
  <c r="W16" i="3"/>
  <c r="W17" i="3"/>
  <c r="W18" i="3"/>
  <c r="W19" i="3"/>
  <c r="W20" i="3"/>
  <c r="W22" i="3"/>
  <c r="W24" i="3"/>
  <c r="W25" i="3"/>
  <c r="W26" i="3"/>
  <c r="W28" i="3"/>
  <c r="W30" i="3"/>
  <c r="W33" i="3"/>
  <c r="W34" i="3"/>
  <c r="W23" i="3"/>
  <c r="W41" i="3"/>
  <c r="W35" i="3"/>
  <c r="W42" i="3"/>
  <c r="W36" i="3"/>
  <c r="W51" i="3"/>
  <c r="W52" i="3"/>
  <c r="W53" i="3"/>
  <c r="W54" i="3"/>
  <c r="W55" i="3"/>
  <c r="W58" i="3"/>
  <c r="W60" i="3"/>
  <c r="W43" i="3"/>
  <c r="W61" i="3"/>
  <c r="W62" i="3"/>
  <c r="W63" i="3"/>
  <c r="W65" i="3"/>
  <c r="W67" i="3"/>
  <c r="W68" i="3"/>
  <c r="W44" i="3"/>
  <c r="W70" i="3"/>
  <c r="W72" i="3"/>
  <c r="W75" i="3"/>
  <c r="W77" i="3"/>
  <c r="W78" i="3"/>
  <c r="W79" i="3"/>
  <c r="W80" i="3"/>
  <c r="W82" i="3"/>
  <c r="W84" i="3"/>
  <c r="W85" i="3"/>
  <c r="W15" i="3"/>
  <c r="W40" i="3"/>
  <c r="W86" i="3"/>
  <c r="W45" i="3"/>
  <c r="W89" i="3"/>
  <c r="W46" i="3"/>
  <c r="W81" i="3"/>
  <c r="W92" i="3"/>
  <c r="W91" i="3"/>
  <c r="W106" i="3"/>
  <c r="W27" i="3"/>
  <c r="W94" i="3"/>
  <c r="W96" i="3"/>
  <c r="W100" i="3"/>
  <c r="W101" i="3"/>
  <c r="W102" i="3"/>
  <c r="W103" i="3"/>
  <c r="W104" i="3"/>
  <c r="W97" i="3"/>
  <c r="W31" i="3"/>
  <c r="W50" i="3"/>
  <c r="W93" i="3"/>
  <c r="W99" i="3"/>
  <c r="W98" i="3"/>
  <c r="U14" i="3"/>
  <c r="U16" i="3"/>
  <c r="U17" i="3"/>
  <c r="U18" i="3"/>
  <c r="U20" i="3"/>
  <c r="U22" i="3"/>
  <c r="U24" i="3"/>
  <c r="U25" i="3"/>
  <c r="U26" i="3"/>
  <c r="U28" i="3"/>
  <c r="U30" i="3"/>
  <c r="U33" i="3"/>
  <c r="U34" i="3"/>
  <c r="U23" i="3"/>
  <c r="U41" i="3"/>
  <c r="U35" i="3"/>
  <c r="U36" i="3"/>
  <c r="U51" i="3"/>
  <c r="U52" i="3"/>
  <c r="U53" i="3"/>
  <c r="U54" i="3"/>
  <c r="U55" i="3"/>
  <c r="U58" i="3"/>
  <c r="U60" i="3"/>
  <c r="U43" i="3"/>
  <c r="U61" i="3"/>
  <c r="U62" i="3"/>
  <c r="U63" i="3"/>
  <c r="U65" i="3"/>
  <c r="U67" i="3"/>
  <c r="U68" i="3"/>
  <c r="U44" i="3"/>
  <c r="U70" i="3"/>
  <c r="U72" i="3"/>
  <c r="U73" i="3"/>
  <c r="U75" i="3"/>
  <c r="U77" i="3"/>
  <c r="U78" i="3"/>
  <c r="U79" i="3"/>
  <c r="U80" i="3"/>
  <c r="U82" i="3"/>
  <c r="U84" i="3"/>
  <c r="U85" i="3"/>
  <c r="U15" i="3"/>
  <c r="U40" i="3"/>
  <c r="U86" i="3"/>
  <c r="U45" i="3"/>
  <c r="U88" i="3"/>
  <c r="U89" i="3"/>
  <c r="U46" i="3"/>
  <c r="U81" i="3"/>
  <c r="U92" i="3"/>
  <c r="U91" i="3"/>
  <c r="U106" i="3"/>
  <c r="U94" i="3"/>
  <c r="U96" i="3"/>
  <c r="U100" i="3"/>
  <c r="U101" i="3"/>
  <c r="U102" i="3"/>
  <c r="U103" i="3"/>
  <c r="U104" i="3"/>
  <c r="U97" i="3"/>
  <c r="U31" i="3"/>
  <c r="U50" i="3"/>
  <c r="U93" i="3"/>
  <c r="U99" i="3"/>
  <c r="U8" i="3"/>
  <c r="S14" i="3"/>
  <c r="S16" i="3"/>
  <c r="S17" i="3"/>
  <c r="S18" i="3"/>
  <c r="S20" i="3"/>
  <c r="S22" i="3"/>
  <c r="S24" i="3"/>
  <c r="S25" i="3"/>
  <c r="S26" i="3"/>
  <c r="S28" i="3"/>
  <c r="S30" i="3"/>
  <c r="S33" i="3"/>
  <c r="S34" i="3"/>
  <c r="S23" i="3"/>
  <c r="S41" i="3"/>
  <c r="S35" i="3"/>
  <c r="S42" i="3"/>
  <c r="S36" i="3"/>
  <c r="S51" i="3"/>
  <c r="S52" i="3"/>
  <c r="S53" i="3"/>
  <c r="S54" i="3"/>
  <c r="S55" i="3"/>
  <c r="S58" i="3"/>
  <c r="S60" i="3"/>
  <c r="S43" i="3"/>
  <c r="S61" i="3"/>
  <c r="S62" i="3"/>
  <c r="S63" i="3"/>
  <c r="S64" i="3"/>
  <c r="S65" i="3"/>
  <c r="S67" i="3"/>
  <c r="S68" i="3"/>
  <c r="S44" i="3"/>
  <c r="S70" i="3"/>
  <c r="S72" i="3"/>
  <c r="S75" i="3"/>
  <c r="S77" i="3"/>
  <c r="S78" i="3"/>
  <c r="S79" i="3"/>
  <c r="S80" i="3"/>
  <c r="S82" i="3"/>
  <c r="S84" i="3"/>
  <c r="S85" i="3"/>
  <c r="S15" i="3"/>
  <c r="S40" i="3"/>
  <c r="S86" i="3"/>
  <c r="S45" i="3"/>
  <c r="S89" i="3"/>
  <c r="S46" i="3"/>
  <c r="S81" i="3"/>
  <c r="S92" i="3"/>
  <c r="S91" i="3"/>
  <c r="S106" i="3"/>
  <c r="S94" i="3"/>
  <c r="S96" i="3"/>
  <c r="S100" i="3"/>
  <c r="S101" i="3"/>
  <c r="S102" i="3"/>
  <c r="S103" i="3"/>
  <c r="S104" i="3"/>
  <c r="S97" i="3"/>
  <c r="S31" i="3"/>
  <c r="S50" i="3"/>
  <c r="S93" i="3"/>
  <c r="S99" i="3"/>
  <c r="S98" i="3"/>
  <c r="Q14" i="3"/>
  <c r="Q16" i="3"/>
  <c r="Q17" i="3"/>
  <c r="Q18" i="3"/>
  <c r="Q20" i="3"/>
  <c r="Q22" i="3"/>
  <c r="Q24" i="3"/>
  <c r="Q25" i="3"/>
  <c r="Q26" i="3"/>
  <c r="Q28" i="3"/>
  <c r="Q29" i="3"/>
  <c r="Q30" i="3"/>
  <c r="Q33" i="3"/>
  <c r="Q34" i="3"/>
  <c r="Q23" i="3"/>
  <c r="Q41" i="3"/>
  <c r="Q35" i="3"/>
  <c r="Q36" i="3"/>
  <c r="Q51" i="3"/>
  <c r="Q52" i="3"/>
  <c r="Q53" i="3"/>
  <c r="Q54" i="3"/>
  <c r="Q55" i="3"/>
  <c r="Q58" i="3"/>
  <c r="Q60" i="3"/>
  <c r="Q43" i="3"/>
  <c r="Q61" i="3"/>
  <c r="Q62" i="3"/>
  <c r="Q63" i="3"/>
  <c r="Q65" i="3"/>
  <c r="Q67" i="3"/>
  <c r="Q68" i="3"/>
  <c r="Q44" i="3"/>
  <c r="Q70" i="3"/>
  <c r="Q72" i="3"/>
  <c r="Q75" i="3"/>
  <c r="Q77" i="3"/>
  <c r="Q78" i="3"/>
  <c r="Q79" i="3"/>
  <c r="Q80" i="3"/>
  <c r="Q82" i="3"/>
  <c r="Q84" i="3"/>
  <c r="Q85" i="3"/>
  <c r="Q15" i="3"/>
  <c r="Q40" i="3"/>
  <c r="Q86" i="3"/>
  <c r="Q45" i="3"/>
  <c r="Q88" i="3"/>
  <c r="Q89" i="3"/>
  <c r="Q46" i="3"/>
  <c r="Q81" i="3"/>
  <c r="Q92" i="3"/>
  <c r="Q91" i="3"/>
  <c r="Q106" i="3"/>
  <c r="Q94" i="3"/>
  <c r="Q96" i="3"/>
  <c r="Q100" i="3"/>
  <c r="Q101" i="3"/>
  <c r="Q102" i="3"/>
  <c r="Q103" i="3"/>
  <c r="Q47" i="3"/>
  <c r="Q104" i="3"/>
  <c r="Q97" i="3"/>
  <c r="Q31" i="3"/>
  <c r="Q50" i="3"/>
  <c r="Q93" i="3"/>
  <c r="Q99" i="3"/>
  <c r="Q87" i="3"/>
  <c r="O14" i="3"/>
  <c r="O16" i="3"/>
  <c r="O17" i="3"/>
  <c r="O18" i="3"/>
  <c r="O20" i="3"/>
  <c r="O22" i="3"/>
  <c r="O24" i="3"/>
  <c r="O25" i="3"/>
  <c r="O26" i="3"/>
  <c r="O28" i="3"/>
  <c r="O30" i="3"/>
  <c r="O33" i="3"/>
  <c r="O34" i="3"/>
  <c r="O23" i="3"/>
  <c r="O41" i="3"/>
  <c r="O35" i="3"/>
  <c r="O36" i="3"/>
  <c r="O51" i="3"/>
  <c r="O52" i="3"/>
  <c r="O53" i="3"/>
  <c r="O54" i="3"/>
  <c r="O55" i="3"/>
  <c r="O58" i="3"/>
  <c r="O60" i="3"/>
  <c r="O43" i="3"/>
  <c r="O61" i="3"/>
  <c r="O62" i="3"/>
  <c r="O63" i="3"/>
  <c r="O64" i="3"/>
  <c r="O65" i="3"/>
  <c r="O67" i="3"/>
  <c r="O68" i="3"/>
  <c r="O44" i="3"/>
  <c r="O70" i="3"/>
  <c r="O72" i="3"/>
  <c r="O75" i="3"/>
  <c r="O77" i="3"/>
  <c r="O78" i="3"/>
  <c r="O79" i="3"/>
  <c r="O80" i="3"/>
  <c r="O82" i="3"/>
  <c r="O83" i="3"/>
  <c r="O84" i="3"/>
  <c r="O85" i="3"/>
  <c r="O15" i="3"/>
  <c r="O40" i="3"/>
  <c r="O86" i="3"/>
  <c r="O45" i="3"/>
  <c r="O89" i="3"/>
  <c r="O46" i="3"/>
  <c r="O81" i="3"/>
  <c r="O92" i="3"/>
  <c r="O91" i="3"/>
  <c r="O106" i="3"/>
  <c r="O94" i="3"/>
  <c r="O96" i="3"/>
  <c r="O100" i="3"/>
  <c r="O101" i="3"/>
  <c r="O102" i="3"/>
  <c r="O103" i="3"/>
  <c r="O104" i="3"/>
  <c r="O97" i="3"/>
  <c r="O31" i="3"/>
  <c r="O50" i="3"/>
  <c r="O93" i="3"/>
  <c r="O99" i="3"/>
  <c r="O87" i="3"/>
  <c r="M14" i="3"/>
  <c r="M16" i="3"/>
  <c r="M17" i="3"/>
  <c r="M18" i="3"/>
  <c r="M20" i="3"/>
  <c r="M22" i="3"/>
  <c r="M24" i="3"/>
  <c r="M25" i="3"/>
  <c r="M26" i="3"/>
  <c r="M28" i="3"/>
  <c r="M29" i="3"/>
  <c r="M30" i="3"/>
  <c r="M33" i="3"/>
  <c r="M34" i="3"/>
  <c r="M23" i="3"/>
  <c r="M41" i="3"/>
  <c r="M35" i="3"/>
  <c r="M36" i="3"/>
  <c r="M51" i="3"/>
  <c r="M52" i="3"/>
  <c r="M53" i="3"/>
  <c r="M54" i="3"/>
  <c r="M55" i="3"/>
  <c r="M56" i="3"/>
  <c r="M58" i="3"/>
  <c r="M60" i="3"/>
  <c r="M43" i="3"/>
  <c r="M61" i="3"/>
  <c r="M62" i="3"/>
  <c r="M63" i="3"/>
  <c r="M65" i="3"/>
  <c r="M67" i="3"/>
  <c r="M68" i="3"/>
  <c r="M44" i="3"/>
  <c r="M70" i="3"/>
  <c r="M72" i="3"/>
  <c r="M75" i="3"/>
  <c r="M77" i="3"/>
  <c r="M78" i="3"/>
  <c r="M79" i="3"/>
  <c r="M80" i="3"/>
  <c r="M82" i="3"/>
  <c r="M84" i="3"/>
  <c r="M85" i="3"/>
  <c r="M15" i="3"/>
  <c r="M40" i="3"/>
  <c r="M86" i="3"/>
  <c r="M45" i="3"/>
  <c r="M89" i="3"/>
  <c r="M46" i="3"/>
  <c r="M81" i="3"/>
  <c r="M92" i="3"/>
  <c r="M91" i="3"/>
  <c r="M106" i="3"/>
  <c r="M94" i="3"/>
  <c r="M96" i="3"/>
  <c r="M100" i="3"/>
  <c r="M101" i="3"/>
  <c r="M102" i="3"/>
  <c r="M103" i="3"/>
  <c r="M47" i="3"/>
  <c r="M104" i="3"/>
  <c r="M97" i="3"/>
  <c r="M31" i="3"/>
  <c r="M50" i="3"/>
  <c r="M93" i="3"/>
  <c r="M99" i="3"/>
  <c r="M87" i="3"/>
  <c r="K14" i="3"/>
  <c r="K16" i="3"/>
  <c r="K17" i="3"/>
  <c r="K18" i="3"/>
  <c r="K19" i="3"/>
  <c r="K20" i="3"/>
  <c r="K22" i="3"/>
  <c r="K24" i="3"/>
  <c r="K25" i="3"/>
  <c r="K26" i="3"/>
  <c r="K28" i="3"/>
  <c r="K30" i="3"/>
  <c r="K33" i="3"/>
  <c r="K34" i="3"/>
  <c r="K23" i="3"/>
  <c r="K41" i="3"/>
  <c r="K35" i="3"/>
  <c r="K36" i="3"/>
  <c r="K51" i="3"/>
  <c r="K52" i="3"/>
  <c r="K53" i="3"/>
  <c r="K54" i="3"/>
  <c r="K55" i="3"/>
  <c r="K58" i="3"/>
  <c r="K60" i="3"/>
  <c r="K43" i="3"/>
  <c r="K61" i="3"/>
  <c r="K62" i="3"/>
  <c r="K63" i="3"/>
  <c r="K64" i="3"/>
  <c r="K65" i="3"/>
  <c r="K67" i="3"/>
  <c r="K68" i="3"/>
  <c r="K44" i="3"/>
  <c r="K70" i="3"/>
  <c r="K72" i="3"/>
  <c r="K75" i="3"/>
  <c r="K77" i="3"/>
  <c r="K78" i="3"/>
  <c r="K79" i="3"/>
  <c r="K80" i="3"/>
  <c r="K82" i="3"/>
  <c r="K83" i="3"/>
  <c r="K84" i="3"/>
  <c r="K85" i="3"/>
  <c r="K15" i="3"/>
  <c r="K40" i="3"/>
  <c r="K86" i="3"/>
  <c r="K45" i="3"/>
  <c r="K89" i="3"/>
  <c r="K46" i="3"/>
  <c r="K81" i="3"/>
  <c r="K92" i="3"/>
  <c r="K91" i="3"/>
  <c r="K106" i="3"/>
  <c r="K27" i="3"/>
  <c r="K94" i="3"/>
  <c r="K96" i="3"/>
  <c r="K100" i="3"/>
  <c r="K101" i="3"/>
  <c r="K102" i="3"/>
  <c r="K103" i="3"/>
  <c r="K104" i="3"/>
  <c r="K97" i="3"/>
  <c r="K31" i="3"/>
  <c r="K50" i="3"/>
  <c r="K93" i="3"/>
  <c r="K99" i="3"/>
  <c r="K87" i="3"/>
  <c r="I14" i="3"/>
  <c r="I16" i="3"/>
  <c r="I17" i="3"/>
  <c r="I18" i="3"/>
  <c r="I20" i="3"/>
  <c r="I22" i="3"/>
  <c r="I24" i="3"/>
  <c r="I25" i="3"/>
  <c r="I26" i="3"/>
  <c r="I28" i="3"/>
  <c r="I29" i="3"/>
  <c r="I30" i="3"/>
  <c r="I33" i="3"/>
  <c r="I34" i="3"/>
  <c r="I23" i="3"/>
  <c r="I41" i="3"/>
  <c r="I35" i="3"/>
  <c r="I42" i="3"/>
  <c r="I36" i="3"/>
  <c r="I51" i="3"/>
  <c r="I52" i="3"/>
  <c r="I53" i="3"/>
  <c r="I54" i="3"/>
  <c r="I55" i="3"/>
  <c r="I56" i="3"/>
  <c r="I58" i="3"/>
  <c r="I60" i="3"/>
  <c r="I43" i="3"/>
  <c r="I61" i="3"/>
  <c r="I62" i="3"/>
  <c r="I63" i="3"/>
  <c r="I65" i="3"/>
  <c r="I67" i="3"/>
  <c r="I68" i="3"/>
  <c r="I44" i="3"/>
  <c r="I70" i="3"/>
  <c r="I72" i="3"/>
  <c r="I73" i="3"/>
  <c r="I75" i="3"/>
  <c r="I77" i="3"/>
  <c r="I78" i="3"/>
  <c r="I79" i="3"/>
  <c r="I80" i="3"/>
  <c r="I82" i="3"/>
  <c r="I84" i="3"/>
  <c r="I85" i="3"/>
  <c r="I15" i="3"/>
  <c r="I40" i="3"/>
  <c r="I86" i="3"/>
  <c r="I45" i="3"/>
  <c r="I89" i="3"/>
  <c r="I46" i="3"/>
  <c r="I81" i="3"/>
  <c r="I92" i="3"/>
  <c r="I91" i="3"/>
  <c r="I106" i="3"/>
  <c r="I94" i="3"/>
  <c r="I96" i="3"/>
  <c r="I100" i="3"/>
  <c r="I101" i="3"/>
  <c r="I102" i="3"/>
  <c r="I103" i="3"/>
  <c r="I47" i="3"/>
  <c r="I104" i="3"/>
  <c r="I97" i="3"/>
  <c r="I31" i="3"/>
  <c r="I50" i="3"/>
  <c r="I93" i="3"/>
  <c r="I99" i="3"/>
  <c r="I98" i="3"/>
  <c r="I87" i="3"/>
  <c r="G14" i="3"/>
  <c r="G16" i="3"/>
  <c r="G17" i="3"/>
  <c r="G18" i="3"/>
  <c r="G19" i="3"/>
  <c r="G20" i="3"/>
  <c r="G21" i="3"/>
  <c r="G22" i="3"/>
  <c r="G24" i="3"/>
  <c r="G25" i="3"/>
  <c r="G26" i="3"/>
  <c r="G28" i="3"/>
  <c r="G29" i="3"/>
  <c r="G30" i="3"/>
  <c r="G32" i="3"/>
  <c r="G33" i="3"/>
  <c r="G34" i="3"/>
  <c r="G23" i="3"/>
  <c r="G41" i="3"/>
  <c r="G35" i="3"/>
  <c r="G42" i="3"/>
  <c r="G36" i="3"/>
  <c r="G37" i="3"/>
  <c r="G51" i="3"/>
  <c r="G52" i="3"/>
  <c r="G53" i="3"/>
  <c r="G54" i="3"/>
  <c r="G55" i="3"/>
  <c r="G56" i="3"/>
  <c r="G58" i="3"/>
  <c r="G59" i="3"/>
  <c r="G60" i="3"/>
  <c r="G43" i="3"/>
  <c r="G61" i="3"/>
  <c r="G62" i="3"/>
  <c r="G63" i="3"/>
  <c r="G64" i="3"/>
  <c r="G65" i="3"/>
  <c r="G66" i="3"/>
  <c r="G67" i="3"/>
  <c r="G68" i="3"/>
  <c r="G44" i="3"/>
  <c r="G70" i="3"/>
  <c r="G72" i="3"/>
  <c r="G73" i="3"/>
  <c r="G75" i="3"/>
  <c r="G76" i="3"/>
  <c r="G77" i="3"/>
  <c r="G78" i="3"/>
  <c r="G79" i="3"/>
  <c r="G80" i="3"/>
  <c r="G82" i="3"/>
  <c r="G83" i="3"/>
  <c r="G84" i="3"/>
  <c r="G49" i="3"/>
  <c r="G85" i="3"/>
  <c r="G15" i="3"/>
  <c r="G40" i="3"/>
  <c r="G86" i="3"/>
  <c r="G45" i="3"/>
  <c r="G88" i="3"/>
  <c r="G89" i="3"/>
  <c r="G90" i="3"/>
  <c r="G46" i="3"/>
  <c r="G81" i="3"/>
  <c r="G92" i="3"/>
  <c r="G91" i="3"/>
  <c r="G106" i="3"/>
  <c r="G27" i="3"/>
  <c r="G94" i="3"/>
  <c r="G95" i="3"/>
  <c r="G96" i="3"/>
  <c r="G100" i="3"/>
  <c r="G101" i="3"/>
  <c r="G102" i="3"/>
  <c r="G103" i="3"/>
  <c r="G47" i="3"/>
  <c r="G104" i="3"/>
  <c r="G105" i="3"/>
  <c r="G97" i="3"/>
  <c r="G31" i="3"/>
  <c r="G50" i="3"/>
  <c r="G93" i="3"/>
  <c r="G99" i="3"/>
  <c r="G98" i="3"/>
  <c r="G8" i="3"/>
  <c r="G74" i="3"/>
  <c r="G87" i="3"/>
  <c r="E14" i="3"/>
  <c r="E16" i="3"/>
  <c r="E17" i="3"/>
  <c r="E18" i="3"/>
  <c r="E19" i="3"/>
  <c r="E20" i="3"/>
  <c r="E21" i="3"/>
  <c r="E22" i="3"/>
  <c r="E24" i="3"/>
  <c r="E25" i="3"/>
  <c r="E26" i="3"/>
  <c r="E28" i="3"/>
  <c r="E29" i="3"/>
  <c r="E30" i="3"/>
  <c r="E32" i="3"/>
  <c r="E33" i="3"/>
  <c r="E34" i="3"/>
  <c r="E23" i="3"/>
  <c r="E41" i="3"/>
  <c r="E35" i="3"/>
  <c r="E42" i="3"/>
  <c r="E36" i="3"/>
  <c r="E37" i="3"/>
  <c r="E51" i="3"/>
  <c r="E52" i="3"/>
  <c r="E53" i="3"/>
  <c r="E54" i="3"/>
  <c r="E55" i="3"/>
  <c r="E56" i="3"/>
  <c r="E58" i="3"/>
  <c r="E59" i="3"/>
  <c r="E60" i="3"/>
  <c r="E43" i="3"/>
  <c r="E61" i="3"/>
  <c r="E62" i="3"/>
  <c r="E63" i="3"/>
  <c r="E64" i="3"/>
  <c r="E65" i="3"/>
  <c r="E66" i="3"/>
  <c r="E67" i="3"/>
  <c r="E68" i="3"/>
  <c r="E44" i="3"/>
  <c r="E70" i="3"/>
  <c r="E72" i="3"/>
  <c r="E73" i="3"/>
  <c r="E75" i="3"/>
  <c r="E76" i="3"/>
  <c r="E77" i="3"/>
  <c r="E78" i="3"/>
  <c r="E79" i="3"/>
  <c r="E80" i="3"/>
  <c r="E82" i="3"/>
  <c r="E83" i="3"/>
  <c r="E84" i="3"/>
  <c r="E49" i="3"/>
  <c r="E85" i="3"/>
  <c r="E15" i="3"/>
  <c r="E40" i="3"/>
  <c r="E86" i="3"/>
  <c r="E45" i="3"/>
  <c r="E88" i="3"/>
  <c r="E89" i="3"/>
  <c r="E90" i="3"/>
  <c r="E46" i="3"/>
  <c r="E81" i="3"/>
  <c r="E92" i="3"/>
  <c r="E91" i="3"/>
  <c r="E106" i="3"/>
  <c r="E27" i="3"/>
  <c r="E94" i="3"/>
  <c r="E95" i="3"/>
  <c r="E96" i="3"/>
  <c r="E100" i="3"/>
  <c r="E101" i="3"/>
  <c r="E102" i="3"/>
  <c r="E103" i="3"/>
  <c r="E47" i="3"/>
  <c r="E104" i="3"/>
  <c r="E105" i="3"/>
  <c r="E97" i="3"/>
  <c r="E31" i="3"/>
  <c r="E50" i="3"/>
  <c r="E93" i="3"/>
  <c r="E99" i="3"/>
  <c r="E98" i="3"/>
  <c r="E8" i="3"/>
  <c r="E74" i="3"/>
  <c r="E87" i="3"/>
  <c r="M11" i="3"/>
  <c r="M9" i="3"/>
  <c r="AE7" i="3"/>
  <c r="M3" i="3"/>
  <c r="M71" i="3"/>
  <c r="AE69" i="3"/>
  <c r="AE13" i="3"/>
  <c r="AE11" i="3"/>
  <c r="AE48" i="3"/>
  <c r="AE6" i="3"/>
  <c r="AE5" i="3"/>
  <c r="AE4" i="3"/>
  <c r="AE3" i="3"/>
  <c r="AE107" i="3"/>
  <c r="AE57" i="3"/>
  <c r="AE39" i="3"/>
  <c r="M39" i="3"/>
  <c r="M57" i="3"/>
  <c r="M69" i="3"/>
  <c r="M107" i="3"/>
  <c r="M5" i="3"/>
  <c r="M6" i="3"/>
  <c r="M48" i="3"/>
  <c r="M7" i="3"/>
  <c r="M13" i="3"/>
  <c r="K39" i="3"/>
  <c r="K57" i="3"/>
  <c r="K107" i="3"/>
  <c r="K3" i="3"/>
  <c r="K5" i="3"/>
  <c r="K6" i="3"/>
  <c r="K48" i="3"/>
  <c r="K10" i="3"/>
  <c r="K11" i="3"/>
  <c r="K13" i="3"/>
  <c r="AG13" i="3"/>
  <c r="AC13" i="3"/>
  <c r="AA13" i="3"/>
  <c r="Y13" i="3"/>
  <c r="W13" i="3"/>
  <c r="U13" i="3"/>
  <c r="S13" i="3"/>
  <c r="Q13" i="3"/>
  <c r="O13" i="3"/>
  <c r="AA12" i="3"/>
  <c r="AG11" i="3"/>
  <c r="AC11" i="3"/>
  <c r="AA11" i="3"/>
  <c r="Y11" i="3"/>
  <c r="W11" i="3"/>
  <c r="U11" i="3"/>
  <c r="S11" i="3"/>
  <c r="Q11" i="3"/>
  <c r="O11" i="3"/>
  <c r="AA10" i="3"/>
  <c r="W10" i="3"/>
  <c r="U10" i="3"/>
  <c r="S10" i="3"/>
  <c r="Q9" i="3"/>
  <c r="AG7" i="3"/>
  <c r="AC7" i="3"/>
  <c r="AA7" i="3"/>
  <c r="Y7" i="3"/>
  <c r="W7" i="3"/>
  <c r="U7" i="3"/>
  <c r="S7" i="3"/>
  <c r="Q7" i="3"/>
  <c r="O7" i="3"/>
  <c r="AG48" i="3"/>
  <c r="AC48" i="3"/>
  <c r="AA48" i="3"/>
  <c r="Y48" i="3"/>
  <c r="W48" i="3"/>
  <c r="U48" i="3"/>
  <c r="S48" i="3"/>
  <c r="Q48" i="3"/>
  <c r="O48" i="3"/>
  <c r="AG6" i="3"/>
  <c r="AC6" i="3"/>
  <c r="AA6" i="3"/>
  <c r="Y6" i="3"/>
  <c r="W6" i="3"/>
  <c r="U6" i="3"/>
  <c r="S6" i="3"/>
  <c r="Q6" i="3"/>
  <c r="O6" i="3"/>
  <c r="AG5" i="3"/>
  <c r="AC5" i="3"/>
  <c r="AA5" i="3"/>
  <c r="Y5" i="3"/>
  <c r="W5" i="3"/>
  <c r="U5" i="3"/>
  <c r="S5" i="3"/>
  <c r="Q5" i="3"/>
  <c r="O5" i="3"/>
  <c r="AA4" i="3"/>
  <c r="AG3" i="3"/>
  <c r="AC3" i="3"/>
  <c r="AA3" i="3"/>
  <c r="Y3" i="3"/>
  <c r="W3" i="3"/>
  <c r="U3" i="3"/>
  <c r="S3" i="3"/>
  <c r="Q3" i="3"/>
  <c r="O3" i="3"/>
  <c r="AA107" i="3"/>
  <c r="W107" i="3"/>
  <c r="U107" i="3"/>
  <c r="S107" i="3"/>
  <c r="AG69" i="3"/>
  <c r="AC69" i="3"/>
  <c r="AA69" i="3"/>
  <c r="Y69" i="3"/>
  <c r="W69" i="3"/>
  <c r="U69" i="3"/>
  <c r="S69" i="3"/>
  <c r="Q69" i="3"/>
  <c r="O69" i="3"/>
  <c r="AG57" i="3"/>
  <c r="AC57" i="3"/>
  <c r="AA57" i="3"/>
  <c r="Y57" i="3"/>
  <c r="W57" i="3"/>
  <c r="U57" i="3"/>
  <c r="S57" i="3"/>
  <c r="Q57" i="3"/>
  <c r="O57" i="3"/>
  <c r="AG39" i="3"/>
  <c r="AC39" i="3"/>
  <c r="AA39" i="3"/>
  <c r="Y39" i="3"/>
  <c r="W39" i="3"/>
  <c r="U39" i="3"/>
  <c r="S39" i="3"/>
  <c r="Q39" i="3"/>
  <c r="O39" i="3"/>
  <c r="AA38" i="3"/>
  <c r="Y38" i="3"/>
  <c r="S38" i="3"/>
  <c r="K38" i="3"/>
  <c r="U87" i="3" l="1"/>
  <c r="S87" i="3"/>
  <c r="W87" i="3"/>
  <c r="AA87" i="3"/>
  <c r="AC87" i="3"/>
  <c r="AG87" i="3"/>
  <c r="I8" i="3"/>
  <c r="K8" i="3"/>
  <c r="AC8" i="3"/>
  <c r="H108" i="3"/>
  <c r="I108" i="3" s="1"/>
  <c r="S8" i="3"/>
  <c r="AE8" i="3"/>
  <c r="O8" i="3"/>
  <c r="Y8" i="3"/>
  <c r="AG8" i="3"/>
  <c r="W8" i="3"/>
  <c r="M8" i="3"/>
  <c r="Q8" i="3"/>
  <c r="K73" i="3"/>
  <c r="M27" i="3"/>
  <c r="M19" i="3"/>
  <c r="O56" i="3"/>
  <c r="Q83" i="3"/>
  <c r="S47" i="3"/>
  <c r="S29" i="3"/>
  <c r="U64" i="3"/>
  <c r="W88" i="3"/>
  <c r="Y98" i="3"/>
  <c r="Y42" i="3"/>
  <c r="AA73" i="3"/>
  <c r="AC27" i="3"/>
  <c r="AC19" i="3"/>
  <c r="AE56" i="3"/>
  <c r="AG83" i="3"/>
  <c r="AE64" i="3"/>
  <c r="AG88" i="3"/>
  <c r="Y107" i="3"/>
  <c r="Y10" i="3"/>
  <c r="I64" i="3"/>
  <c r="K88" i="3"/>
  <c r="M98" i="3"/>
  <c r="M42" i="3"/>
  <c r="O73" i="3"/>
  <c r="Q27" i="3"/>
  <c r="Q19" i="3"/>
  <c r="S56" i="3"/>
  <c r="U83" i="3"/>
  <c r="W47" i="3"/>
  <c r="W29" i="3"/>
  <c r="Y64" i="3"/>
  <c r="AA88" i="3"/>
  <c r="AC98" i="3"/>
  <c r="AC42" i="3"/>
  <c r="AE73" i="3"/>
  <c r="AG27" i="3"/>
  <c r="AG19" i="3"/>
  <c r="AC107" i="3"/>
  <c r="AC10" i="3"/>
  <c r="M10" i="3"/>
  <c r="I83" i="3"/>
  <c r="K47" i="3"/>
  <c r="K29" i="3"/>
  <c r="M64" i="3"/>
  <c r="O88" i="3"/>
  <c r="Q98" i="3"/>
  <c r="Q42" i="3"/>
  <c r="S73" i="3"/>
  <c r="U27" i="3"/>
  <c r="U19" i="3"/>
  <c r="W56" i="3"/>
  <c r="Y83" i="3"/>
  <c r="AA47" i="3"/>
  <c r="AA29" i="3"/>
  <c r="AC64" i="3"/>
  <c r="AE88" i="3"/>
  <c r="AG98" i="3"/>
  <c r="AG58" i="3"/>
  <c r="AG42" i="3"/>
  <c r="O107" i="3"/>
  <c r="AG107" i="3"/>
  <c r="O10" i="3"/>
  <c r="AG10" i="3"/>
  <c r="AE10" i="3"/>
  <c r="I88" i="3"/>
  <c r="K98" i="3"/>
  <c r="K42" i="3"/>
  <c r="M73" i="3"/>
  <c r="O27" i="3"/>
  <c r="O19" i="3"/>
  <c r="Q56" i="3"/>
  <c r="S83" i="3"/>
  <c r="U47" i="3"/>
  <c r="U29" i="3"/>
  <c r="W64" i="3"/>
  <c r="Y88" i="3"/>
  <c r="AA98" i="3"/>
  <c r="AA42" i="3"/>
  <c r="AC73" i="3"/>
  <c r="AE27" i="3"/>
  <c r="AE19" i="3"/>
  <c r="AG56" i="3"/>
  <c r="I27" i="3"/>
  <c r="I19" i="3"/>
  <c r="K56" i="3"/>
  <c r="M83" i="3"/>
  <c r="O47" i="3"/>
  <c r="O29" i="3"/>
  <c r="Q64" i="3"/>
  <c r="S88" i="3"/>
  <c r="U98" i="3"/>
  <c r="U42" i="3"/>
  <c r="W73" i="3"/>
  <c r="Y27" i="3"/>
  <c r="Y19" i="3"/>
  <c r="AA56" i="3"/>
  <c r="AC83" i="3"/>
  <c r="AE47" i="3"/>
  <c r="AE29" i="3"/>
  <c r="AG64" i="3"/>
  <c r="M88" i="3"/>
  <c r="O98" i="3"/>
  <c r="O42" i="3"/>
  <c r="Q73" i="3"/>
  <c r="AG95" i="3"/>
  <c r="AE95" i="3"/>
  <c r="AC95" i="3"/>
  <c r="AA95" i="3"/>
  <c r="Y95" i="3"/>
  <c r="W95" i="3"/>
  <c r="U95" i="3"/>
  <c r="AG76" i="3"/>
  <c r="AE76" i="3"/>
  <c r="AC76" i="3"/>
  <c r="AA76" i="3"/>
  <c r="Y76" i="3"/>
  <c r="W76" i="3"/>
  <c r="U76" i="3"/>
  <c r="S76" i="3"/>
  <c r="AG59" i="3"/>
  <c r="AE59" i="3"/>
  <c r="AC59" i="3"/>
  <c r="AA59" i="3"/>
  <c r="Y59" i="3"/>
  <c r="W59" i="3"/>
  <c r="U59" i="3"/>
  <c r="S59" i="3"/>
  <c r="AG37" i="3"/>
  <c r="AE37" i="3"/>
  <c r="AC37" i="3"/>
  <c r="AA37" i="3"/>
  <c r="Y37" i="3"/>
  <c r="W37" i="3"/>
  <c r="U37" i="3"/>
  <c r="S37" i="3"/>
  <c r="AG74" i="3"/>
  <c r="AE74" i="3"/>
  <c r="AC74" i="3"/>
  <c r="AA74" i="3"/>
  <c r="Y74" i="3"/>
  <c r="W74" i="3"/>
  <c r="U74" i="3"/>
  <c r="AG90" i="3"/>
  <c r="AE90" i="3"/>
  <c r="AC90" i="3"/>
  <c r="AA90" i="3"/>
  <c r="Y90" i="3"/>
  <c r="W90" i="3"/>
  <c r="U90" i="3"/>
  <c r="S90" i="3"/>
  <c r="AG66" i="3"/>
  <c r="AE66" i="3"/>
  <c r="AC66" i="3"/>
  <c r="AA66" i="3"/>
  <c r="Y66" i="3"/>
  <c r="W66" i="3"/>
  <c r="U66" i="3"/>
  <c r="S66" i="3"/>
  <c r="AG21" i="3"/>
  <c r="AE21" i="3"/>
  <c r="AC21" i="3"/>
  <c r="AA21" i="3"/>
  <c r="Y21" i="3"/>
  <c r="W21" i="3"/>
  <c r="U21" i="3"/>
  <c r="S21" i="3"/>
  <c r="AG105" i="3"/>
  <c r="AE105" i="3"/>
  <c r="AC105" i="3"/>
  <c r="AA105" i="3"/>
  <c r="Y105" i="3"/>
  <c r="W105" i="3"/>
  <c r="U105" i="3"/>
  <c r="AG49" i="3"/>
  <c r="AE49" i="3"/>
  <c r="AC49" i="3"/>
  <c r="AA49" i="3"/>
  <c r="Y49" i="3"/>
  <c r="W49" i="3"/>
  <c r="U49" i="3"/>
  <c r="S49" i="3"/>
  <c r="AG32" i="3"/>
  <c r="AE32" i="3"/>
  <c r="AC32" i="3"/>
  <c r="AA32" i="3"/>
  <c r="Y32" i="3"/>
  <c r="W32" i="3"/>
  <c r="U32" i="3"/>
  <c r="S32" i="3"/>
  <c r="I74" i="3"/>
  <c r="I105" i="3"/>
  <c r="I95" i="3"/>
  <c r="I90" i="3"/>
  <c r="I49" i="3"/>
  <c r="I76" i="3"/>
  <c r="I66" i="3"/>
  <c r="I59" i="3"/>
  <c r="I37" i="3"/>
  <c r="I32" i="3"/>
  <c r="I21" i="3"/>
  <c r="K74" i="3"/>
  <c r="K105" i="3"/>
  <c r="K95" i="3"/>
  <c r="K90" i="3"/>
  <c r="K49" i="3"/>
  <c r="K76" i="3"/>
  <c r="K66" i="3"/>
  <c r="K59" i="3"/>
  <c r="K37" i="3"/>
  <c r="K32" i="3"/>
  <c r="K21" i="3"/>
  <c r="M74" i="3"/>
  <c r="M105" i="3"/>
  <c r="M95" i="3"/>
  <c r="M90" i="3"/>
  <c r="M49" i="3"/>
  <c r="M76" i="3"/>
  <c r="M66" i="3"/>
  <c r="M59" i="3"/>
  <c r="M37" i="3"/>
  <c r="M32" i="3"/>
  <c r="M21" i="3"/>
  <c r="O74" i="3"/>
  <c r="O105" i="3"/>
  <c r="O95" i="3"/>
  <c r="O90" i="3"/>
  <c r="O49" i="3"/>
  <c r="O76" i="3"/>
  <c r="O66" i="3"/>
  <c r="O59" i="3"/>
  <c r="O37" i="3"/>
  <c r="O32" i="3"/>
  <c r="O21" i="3"/>
  <c r="Q74" i="3"/>
  <c r="Q105" i="3"/>
  <c r="Q95" i="3"/>
  <c r="Q90" i="3"/>
  <c r="Q49" i="3"/>
  <c r="Q76" i="3"/>
  <c r="Q66" i="3"/>
  <c r="Q59" i="3"/>
  <c r="Q37" i="3"/>
  <c r="Q32" i="3"/>
  <c r="Q21" i="3"/>
  <c r="S74" i="3"/>
  <c r="S105" i="3"/>
  <c r="S95" i="3"/>
  <c r="W4" i="3"/>
  <c r="Y4" i="3"/>
  <c r="Y12" i="3"/>
  <c r="M4" i="3"/>
  <c r="AC4" i="3"/>
  <c r="AC12" i="3"/>
  <c r="M12" i="3"/>
  <c r="O4" i="3"/>
  <c r="O12" i="3"/>
  <c r="AG12" i="3"/>
  <c r="AG4" i="3"/>
  <c r="Q4" i="3"/>
  <c r="Q12" i="3"/>
  <c r="K4" i="3"/>
  <c r="S4" i="3"/>
  <c r="S12" i="3"/>
  <c r="U12" i="3"/>
  <c r="K12" i="3"/>
  <c r="W12" i="3"/>
  <c r="E108" i="3"/>
  <c r="G108" i="3"/>
  <c r="S71" i="3"/>
  <c r="S9" i="3"/>
  <c r="U71" i="3"/>
  <c r="W71" i="3"/>
  <c r="W9" i="3"/>
  <c r="Y71" i="3"/>
  <c r="Y9" i="3"/>
  <c r="K9" i="3"/>
  <c r="K71" i="3"/>
  <c r="U9" i="3"/>
  <c r="AA71" i="3"/>
  <c r="AA9" i="3"/>
  <c r="K7" i="3"/>
  <c r="K69" i="3"/>
  <c r="AC71" i="3"/>
  <c r="AC9" i="3"/>
  <c r="AE71" i="3"/>
  <c r="AE9" i="3"/>
  <c r="O71" i="3"/>
  <c r="AG71" i="3"/>
  <c r="O9" i="3"/>
  <c r="AG9" i="3"/>
  <c r="U38" i="3"/>
  <c r="W38" i="3"/>
  <c r="AC38" i="3"/>
  <c r="M38" i="3"/>
  <c r="O38" i="3"/>
  <c r="AG38" i="3"/>
  <c r="AE38" i="3"/>
  <c r="AE108" i="3" l="1"/>
  <c r="AG108" i="3"/>
  <c r="S108" i="3"/>
  <c r="AC108" i="3"/>
  <c r="K108" i="3"/>
  <c r="W108" i="3"/>
  <c r="AA108" i="3"/>
  <c r="Y108" i="3"/>
  <c r="O108" i="3"/>
  <c r="M108" i="3"/>
  <c r="Q108" i="3"/>
  <c r="U108" i="3"/>
  <c r="I12" i="3"/>
  <c r="I13" i="3"/>
  <c r="I6" i="3"/>
  <c r="G12" i="3"/>
  <c r="G13" i="3"/>
  <c r="G6" i="3"/>
  <c r="E6" i="3"/>
  <c r="E13" i="3"/>
  <c r="E12" i="3"/>
  <c r="I11" i="3"/>
  <c r="G11" i="3"/>
  <c r="E11" i="3"/>
  <c r="I10" i="3"/>
  <c r="G10" i="3"/>
  <c r="E10" i="3"/>
  <c r="I9" i="3"/>
  <c r="G9" i="3"/>
  <c r="E9" i="3"/>
  <c r="I7" i="3"/>
  <c r="G7" i="3"/>
  <c r="E7" i="3"/>
  <c r="I5" i="3"/>
  <c r="G5" i="3"/>
  <c r="E5" i="3"/>
  <c r="I4" i="3"/>
  <c r="G4" i="3"/>
  <c r="E4" i="3"/>
  <c r="I3" i="3"/>
  <c r="G3" i="3"/>
  <c r="E3" i="3"/>
  <c r="I107" i="3"/>
  <c r="G107" i="3"/>
  <c r="E107" i="3"/>
  <c r="I71" i="3"/>
  <c r="G71" i="3"/>
  <c r="E71" i="3"/>
  <c r="I69" i="3"/>
  <c r="G69" i="3"/>
  <c r="E69" i="3"/>
  <c r="I48" i="3"/>
  <c r="G48" i="3"/>
  <c r="E48" i="3"/>
  <c r="I57" i="3"/>
  <c r="G57" i="3"/>
  <c r="E57" i="3"/>
  <c r="I39" i="3"/>
  <c r="G39" i="3"/>
  <c r="E39" i="3"/>
  <c r="I38" i="3"/>
  <c r="G38" i="3"/>
  <c r="E3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C2" authorId="0" shapeId="0" xr:uid="{EEF76CBD-6D6E-42BB-9DAB-07E52B37C973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 xr:uid="{473CB442-F659-4B3A-A39A-EFFA39D2E92B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FDCA9384-9C17-4B26-BFE7-E6CA07DB5765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D0C4C248-6752-4F81-84F1-FC0BEFD4CFD4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D1ABEAB9-EF0A-4321-9CE3-18BD6EC76058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3B260DEF-9FC4-4B5A-832E-0741FD528951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0B121AE0-F5E9-4FE1-9C2F-210DBADC5355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FEFED7D3-0D96-41C0-AB5B-49EE1D1C978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 xr:uid="{7034E513-6DF8-4AA0-94D6-11E3CB350F1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 xr:uid="{7F64A03D-DCB3-472D-9CD5-3E403BB58F62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" authorId="0" shapeId="0" xr:uid="{E2C7295E-2F5B-4606-A003-786801A6A901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" authorId="0" shapeId="0" xr:uid="{014930D8-AAB4-4BF2-BF63-632481D8BE0A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" authorId="0" shapeId="0" xr:uid="{BCE207FB-2746-428F-9570-54AAC0FD5B97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" authorId="0" shapeId="0" xr:uid="{8896DB9E-52B8-4577-8E0D-73AD9730DE11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" authorId="0" shapeId="0" xr:uid="{2C686516-96A8-4921-BE83-2391BDF17E37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0" shapeId="0" xr:uid="{86A99F1B-E7D8-4D31-ADBA-2202700D7EA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<sst xmlns="http://schemas.openxmlformats.org/spreadsheetml/2006/main" count="123" uniqueCount="123">
  <si>
    <t>GUADELOUPE</t>
  </si>
  <si>
    <t>MARTINIQUE</t>
  </si>
  <si>
    <t>GUYANE</t>
  </si>
  <si>
    <t>MAYOTTE</t>
  </si>
  <si>
    <t>Blancs</t>
  </si>
  <si>
    <t>Nuls</t>
  </si>
  <si>
    <t>Exprimés</t>
  </si>
  <si>
    <t>FO</t>
  </si>
  <si>
    <t>CFDT</t>
  </si>
  <si>
    <t>CGT</t>
  </si>
  <si>
    <t>SUD SOLIDAIRES</t>
  </si>
  <si>
    <t>CFE CGC</t>
  </si>
  <si>
    <t>FSU</t>
  </si>
  <si>
    <t>SNSPP PATS</t>
  </si>
  <si>
    <t>CFTC</t>
  </si>
  <si>
    <t>UNSA</t>
  </si>
  <si>
    <t>FA-FP</t>
  </si>
  <si>
    <t>SNDGCT AITF ATTF</t>
  </si>
  <si>
    <t>FAGF</t>
  </si>
  <si>
    <t>TOTAL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</si>
  <si>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</si>
  <si>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Région</t>
  </si>
  <si>
    <t>LA REUNION</t>
  </si>
  <si>
    <t>AIN</t>
  </si>
  <si>
    <t>AISNE</t>
  </si>
  <si>
    <t>ALLIER</t>
  </si>
  <si>
    <t>ALPES DE HAUTE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</si>
  <si>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</si>
  <si>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</si>
  <si>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</si>
  <si>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</si>
  <si>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</si>
  <si>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</si>
  <si>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</si>
  <si>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</si>
  <si>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</si>
  <si>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</si>
  <si>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</si>
  <si>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</si>
  <si>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</si>
  <si>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</si>
  <si>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</si>
  <si>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COTE D OR</t>
  </si>
  <si>
    <t>COTES D ARMOR</t>
  </si>
  <si>
    <t>CREUSE</t>
  </si>
  <si>
    <t>DORDOGNE</t>
  </si>
  <si>
    <t>DOUBS</t>
  </si>
  <si>
    <t>DROME</t>
  </si>
  <si>
    <t>EURE</t>
  </si>
  <si>
    <t>EURE ET LOIR</t>
  </si>
  <si>
    <t>FINISTERE</t>
  </si>
  <si>
    <t>CORSE DU SUD</t>
  </si>
  <si>
    <t>HAUTE CORSE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</si>
  <si>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</si>
  <si>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</si>
  <si>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</si>
  <si>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</si>
  <si>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</si>
  <si>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</si>
  <si>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</si>
  <si>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</si>
  <si>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</si>
  <si>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</si>
  <si>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</si>
  <si>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</si>
  <si>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</si>
  <si>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</si>
  <si>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</si>
  <si>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</si>
  <si>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</si>
  <si>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</si>
  <si>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</si>
  <si>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</si>
  <si>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</si>
  <si>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</si>
  <si>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</si>
  <si>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</si>
  <si>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</si>
  <si>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</si>
  <si>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</si>
  <si>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</si>
  <si>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</si>
  <si>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</si>
  <si>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</si>
  <si>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</si>
  <si>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</si>
  <si>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</si>
  <si>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</si>
  <si>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</si>
  <si>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</si>
  <si>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</si>
  <si>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</si>
  <si>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</si>
  <si>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</si>
  <si>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</si>
  <si>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</si>
  <si>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</si>
  <si>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</si>
  <si>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</si>
  <si>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</si>
  <si>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</si>
  <si>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</si>
  <si>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</si>
  <si>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</si>
  <si>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</si>
  <si>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</si>
  <si>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</si>
  <si>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</si>
  <si>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</si>
  <si>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</si>
  <si>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</si>
  <si>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</si>
  <si>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</si>
  <si>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</si>
  <si>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</si>
  <si>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</si>
  <si>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</si>
  <si>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VAL DE MARNE</t>
  </si>
  <si>
    <t>VAL D OISE</t>
  </si>
  <si>
    <t>ANTILLES FRANÇAISES</t>
  </si>
  <si>
    <t>MONACO</t>
  </si>
  <si>
    <t>SAINT-PIERRE-ET-MIQUELON</t>
  </si>
  <si>
    <t>INDEFINI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</si>
</sst>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10" fontId="1" fillId="0" borderId="1" xfId="1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G108"/>
  <sheetViews>
    <sheetView tabSelected="1" topLeftCell="K106" zoomScale="85" zoomScaleNormal="85" workbookViewId="0">
      <selection activeCell="U110" sqref="U110"/>
    </sheetView>
  </sheetViews>
  <sheetFormatPr baseColWidth="10" defaultColWidth="11.44140625" defaultRowHeight="14.4" x14ac:dyDescent="0.3"/>
  <cols>
    <col min="1" max="1" width="3.88671875" style="1" customWidth="1"/>
    <col min="2" max="2" width="25.5546875" style="1" bestFit="1" customWidth="1"/>
    <col min="3" max="3" width="11.44140625" style="3"/>
    <col min="4" max="4" width="8.44140625" style="3" customWidth="1"/>
    <col min="5" max="5" width="8.44140625" style="1" customWidth="1"/>
    <col min="6" max="6" width="8.44140625" style="3" customWidth="1"/>
    <col min="7" max="7" width="8.44140625" style="1" customWidth="1"/>
    <col min="8" max="8" width="8.44140625" style="3" customWidth="1"/>
    <col min="9" max="9" width="8.44140625" style="1" customWidth="1"/>
    <col min="10" max="10" width="8.44140625" style="4" customWidth="1"/>
    <col min="11" max="11" width="8.44140625" style="2" customWidth="1"/>
    <col min="12" max="12" width="8.44140625" style="4" customWidth="1"/>
    <col min="13" max="13" width="8.44140625" style="2" customWidth="1"/>
    <col min="14" max="14" width="8.44140625" style="4" customWidth="1"/>
    <col min="15" max="15" width="8.44140625" style="2" customWidth="1"/>
    <col min="16" max="16" width="8.44140625" style="4" customWidth="1"/>
    <col min="17" max="17" width="8.44140625" style="2" customWidth="1"/>
    <col min="18" max="18" width="8.44140625" style="4" customWidth="1"/>
    <col min="19" max="19" width="8.44140625" style="2" customWidth="1"/>
    <col min="20" max="20" width="8.44140625" style="4" customWidth="1"/>
    <col min="21" max="21" width="8.44140625" style="2" customWidth="1"/>
    <col min="22" max="22" width="8.44140625" style="4" customWidth="1"/>
    <col min="23" max="23" width="8.44140625" style="2" customWidth="1"/>
    <col min="24" max="24" width="8.44140625" style="4" customWidth="1"/>
    <col min="25" max="25" width="8.44140625" style="2" customWidth="1"/>
    <col min="26" max="26" width="8.44140625" style="4" customWidth="1"/>
    <col min="27" max="27" width="8.44140625" style="2" customWidth="1"/>
    <col min="28" max="28" width="8.44140625" style="4" customWidth="1"/>
    <col min="29" max="29" width="8.44140625" style="2" customWidth="1"/>
    <col min="30" max="30" width="8.44140625" style="4" customWidth="1"/>
    <col min="31" max="31" width="8.44140625" style="2" customWidth="1"/>
    <col min="32" max="32" width="8.44140625" style="4" customWidth="1"/>
    <col min="33" max="33" width="8.44140625" style="2" customWidth="1"/>
    <col min="34" max="16384" width="11.44140625" style="1"/>
  </cols>
  <sheetData>
    <row r="2" spans="1:33" ht="44.25" customHeight="1" x14ac:dyDescent="0.3">
      <c r="A2" s="5"/>
      <c r="B2" s="6" t="s">
        <v>21</v>
      </c>
      <c r="C2" s="7" t="s">
        <v>20</v>
      </c>
      <c r="D2" s="11" t="s">
        <v>4</v>
      </c>
      <c r="E2" s="11"/>
      <c r="F2" s="11" t="s">
        <v>5</v>
      </c>
      <c r="G2" s="11"/>
      <c r="H2" s="11" t="s">
        <v>6</v>
      </c>
      <c r="I2" s="11"/>
      <c r="J2" s="11" t="s">
        <v>8</v>
      </c>
      <c r="K2" s="11"/>
      <c r="L2" s="11" t="s">
        <v>17</v>
      </c>
      <c r="M2" s="11"/>
      <c r="N2" s="11" t="s">
        <v>13</v>
      </c>
      <c r="O2" s="11"/>
      <c r="P2" s="11" t="s">
        <v>11</v>
      </c>
      <c r="Q2" s="11"/>
      <c r="R2" s="11" t="s">
        <v>12</v>
      </c>
      <c r="S2" s="11"/>
      <c r="T2" s="11" t="s">
        <v>9</v>
      </c>
      <c r="U2" s="11"/>
      <c r="V2" s="11" t="s">
        <v>14</v>
      </c>
      <c r="W2" s="11"/>
      <c r="X2" s="11" t="s">
        <v>10</v>
      </c>
      <c r="Y2" s="11"/>
      <c r="Z2" s="11" t="s">
        <v>16</v>
      </c>
      <c r="AA2" s="11"/>
      <c r="AB2" s="11" t="s">
        <v>15</v>
      </c>
      <c r="AC2" s="11"/>
      <c r="AD2" s="11" t="s">
        <v>18</v>
      </c>
      <c r="AE2" s="11"/>
      <c r="AF2" s="11" t="s">
        <v>7</v>
      </c>
      <c r="AG2" s="11"/>
    </row>
    <row r="3" spans="1:33" x14ac:dyDescent="0.3">
      <c r="B3" s="9" t="s">
        <v>23</v>
      </c>
      <c r="C3" s="10">
        <v>3180</v>
      </c>
      <c r="D3" s="10">
        <v>4</v>
      </c>
      <c r="E3" s="13">
        <f t="shared" ref="E3:E34" si="0">D3/C3</f>
        <v>1.2578616352201257E-3</v>
      </c>
      <c r="F3" s="10">
        <v>11</v>
      </c>
      <c r="G3" s="13">
        <f t="shared" ref="G3:G34" si="1">F3/C3</f>
        <v>3.459119496855346E-3</v>
      </c>
      <c r="H3" s="12">
        <f t="shared" ref="H3:H34" si="2">C3-D3-F3</f>
        <v>3165</v>
      </c>
      <c r="I3" s="13">
        <f t="shared" ref="I3:I34" si="3">H3/C3</f>
        <v>0.99528301886792447</v>
      </c>
      <c r="J3" s="10">
        <v>841</v>
      </c>
      <c r="K3" s="17">
        <f t="shared" ref="K3:K34" si="4">J3/$H3</f>
        <v>0.26571879936808845</v>
      </c>
      <c r="L3" s="10">
        <v>235</v>
      </c>
      <c r="M3" s="17">
        <f t="shared" ref="M3:M34" si="5">L3/$H3</f>
        <v>7.4249605055292253E-2</v>
      </c>
      <c r="N3" s="10">
        <v>123</v>
      </c>
      <c r="O3" s="17">
        <f t="shared" ref="O3:O34" si="6">N3/$H3</f>
        <v>3.886255924170616E-2</v>
      </c>
      <c r="P3" s="10">
        <v>102</v>
      </c>
      <c r="Q3" s="17">
        <f t="shared" ref="Q3:Q34" si="7">P3/$H3</f>
        <v>3.2227488151658767E-2</v>
      </c>
      <c r="R3" s="10">
        <v>59</v>
      </c>
      <c r="S3" s="17">
        <f t="shared" ref="S3:S34" si="8">R3/$H3</f>
        <v>1.8641390205371249E-2</v>
      </c>
      <c r="T3" s="10">
        <v>711</v>
      </c>
      <c r="U3" s="17">
        <f t="shared" ref="U3:U34" si="9">T3/$H3</f>
        <v>0.22464454976303316</v>
      </c>
      <c r="V3" s="10">
        <v>318</v>
      </c>
      <c r="W3" s="17">
        <f t="shared" ref="W3:W34" si="10">V3/$H3</f>
        <v>0.1004739336492891</v>
      </c>
      <c r="X3" s="10">
        <v>70</v>
      </c>
      <c r="Y3" s="17">
        <f t="shared" ref="Y3:Y34" si="11">X3/$H3</f>
        <v>2.2116903633491312E-2</v>
      </c>
      <c r="Z3" s="10">
        <v>165</v>
      </c>
      <c r="AA3" s="17">
        <f t="shared" ref="AA3:AA34" si="12">Z3/$H3</f>
        <v>5.2132701421800945E-2</v>
      </c>
      <c r="AB3" s="10">
        <v>86</v>
      </c>
      <c r="AC3" s="17">
        <f t="shared" ref="AC3:AC34" si="13">AB3/$H3</f>
        <v>2.7172195892575038E-2</v>
      </c>
      <c r="AD3" s="10">
        <v>107</v>
      </c>
      <c r="AE3" s="17">
        <f t="shared" ref="AE3:AE34" si="14">AD3/$H3</f>
        <v>3.380726698262243E-2</v>
      </c>
      <c r="AF3" s="10">
        <v>348</v>
      </c>
      <c r="AG3" s="17">
        <f t="shared" ref="AG3:AG34" si="15">AF3/$H3</f>
        <v>0.10995260663507109</v>
      </c>
    </row>
    <row r="4" spans="1:33" x14ac:dyDescent="0.3">
      <c r="B4" s="9" t="s">
        <v>24</v>
      </c>
      <c r="C4" s="10">
        <v>3461</v>
      </c>
      <c r="D4" s="10">
        <v>4</v>
      </c>
      <c r="E4" s="13">
        <f t="shared" si="0"/>
        <v>1.1557353366079169E-3</v>
      </c>
      <c r="F4" s="10">
        <v>16</v>
      </c>
      <c r="G4" s="13">
        <f t="shared" si="1"/>
        <v>4.6229413464316674E-3</v>
      </c>
      <c r="H4" s="12">
        <f t="shared" si="2"/>
        <v>3441</v>
      </c>
      <c r="I4" s="13">
        <f t="shared" si="3"/>
        <v>0.99422132331696045</v>
      </c>
      <c r="J4" s="10">
        <v>573</v>
      </c>
      <c r="K4" s="17">
        <f t="shared" si="4"/>
        <v>0.16652136006974716</v>
      </c>
      <c r="L4" s="10">
        <v>245</v>
      </c>
      <c r="M4" s="17">
        <f t="shared" si="5"/>
        <v>7.1200232490555071E-2</v>
      </c>
      <c r="N4" s="10">
        <v>102</v>
      </c>
      <c r="O4" s="17">
        <f t="shared" si="6"/>
        <v>2.964254577157803E-2</v>
      </c>
      <c r="P4" s="10">
        <v>101</v>
      </c>
      <c r="Q4" s="17">
        <f t="shared" si="7"/>
        <v>2.9351932577739031E-2</v>
      </c>
      <c r="R4" s="10">
        <v>61</v>
      </c>
      <c r="S4" s="17">
        <f t="shared" si="8"/>
        <v>1.7727404824179019E-2</v>
      </c>
      <c r="T4" s="10">
        <v>813</v>
      </c>
      <c r="U4" s="17">
        <f t="shared" si="9"/>
        <v>0.23626852659110723</v>
      </c>
      <c r="V4" s="10">
        <v>191</v>
      </c>
      <c r="W4" s="17">
        <f t="shared" si="10"/>
        <v>5.5507120023249056E-2</v>
      </c>
      <c r="X4" s="10">
        <v>141</v>
      </c>
      <c r="Y4" s="17">
        <f t="shared" si="11"/>
        <v>4.0976460331299043E-2</v>
      </c>
      <c r="Z4" s="10">
        <v>249</v>
      </c>
      <c r="AA4" s="17">
        <f t="shared" si="12"/>
        <v>7.2362685265911067E-2</v>
      </c>
      <c r="AB4" s="10">
        <v>293</v>
      </c>
      <c r="AC4" s="17">
        <f t="shared" si="13"/>
        <v>8.5149665794827079E-2</v>
      </c>
      <c r="AD4" s="10">
        <v>143</v>
      </c>
      <c r="AE4" s="17">
        <f t="shared" si="14"/>
        <v>4.1557686718977041E-2</v>
      </c>
      <c r="AF4" s="10">
        <v>529</v>
      </c>
      <c r="AG4" s="17">
        <f t="shared" si="15"/>
        <v>0.15373437954083116</v>
      </c>
    </row>
    <row r="5" spans="1:33" x14ac:dyDescent="0.3">
      <c r="B5" s="9" t="s">
        <v>25</v>
      </c>
      <c r="C5" s="10">
        <v>3541</v>
      </c>
      <c r="D5" s="10">
        <v>9</v>
      </c>
      <c r="E5" s="13">
        <f t="shared" si="0"/>
        <v>2.5416548997458347E-3</v>
      </c>
      <c r="F5" s="10">
        <v>9</v>
      </c>
      <c r="G5" s="13">
        <f t="shared" si="1"/>
        <v>2.5416548997458347E-3</v>
      </c>
      <c r="H5" s="12">
        <f t="shared" si="2"/>
        <v>3523</v>
      </c>
      <c r="I5" s="13">
        <f t="shared" si="3"/>
        <v>0.99491669020050832</v>
      </c>
      <c r="J5" s="10">
        <v>483</v>
      </c>
      <c r="K5" s="17">
        <f t="shared" si="4"/>
        <v>0.1370990632983253</v>
      </c>
      <c r="L5" s="10">
        <v>230</v>
      </c>
      <c r="M5" s="17">
        <f t="shared" si="5"/>
        <v>6.5285268237297758E-2</v>
      </c>
      <c r="N5" s="10">
        <v>102</v>
      </c>
      <c r="O5" s="17">
        <f t="shared" si="6"/>
        <v>2.8952597218279873E-2</v>
      </c>
      <c r="P5" s="10">
        <v>98</v>
      </c>
      <c r="Q5" s="17">
        <f t="shared" si="7"/>
        <v>2.7817201248935566E-2</v>
      </c>
      <c r="R5" s="10">
        <v>60</v>
      </c>
      <c r="S5" s="17">
        <f t="shared" si="8"/>
        <v>1.7030939540164634E-2</v>
      </c>
      <c r="T5" s="10">
        <v>1114</v>
      </c>
      <c r="U5" s="17">
        <f t="shared" si="9"/>
        <v>0.31620777746238998</v>
      </c>
      <c r="V5" s="10">
        <v>180</v>
      </c>
      <c r="W5" s="17">
        <f t="shared" si="10"/>
        <v>5.1092818620493897E-2</v>
      </c>
      <c r="X5" s="10">
        <v>55</v>
      </c>
      <c r="Y5" s="17">
        <f t="shared" si="11"/>
        <v>1.5611694578484247E-2</v>
      </c>
      <c r="Z5" s="10">
        <v>197</v>
      </c>
      <c r="AA5" s="17">
        <f t="shared" si="12"/>
        <v>5.591825149020721E-2</v>
      </c>
      <c r="AB5" s="10">
        <v>151</v>
      </c>
      <c r="AC5" s="17">
        <f t="shared" si="13"/>
        <v>4.286119784274766E-2</v>
      </c>
      <c r="AD5" s="10">
        <v>136</v>
      </c>
      <c r="AE5" s="17">
        <f t="shared" si="14"/>
        <v>3.8603462957706502E-2</v>
      </c>
      <c r="AF5" s="10">
        <v>717</v>
      </c>
      <c r="AG5" s="17">
        <f t="shared" si="15"/>
        <v>0.20351972750496736</v>
      </c>
    </row>
    <row r="6" spans="1:33" x14ac:dyDescent="0.3">
      <c r="B6" s="9" t="s">
        <v>26</v>
      </c>
      <c r="C6" s="10">
        <v>1693</v>
      </c>
      <c r="D6" s="10">
        <v>3</v>
      </c>
      <c r="E6" s="13">
        <f t="shared" si="0"/>
        <v>1.7720023626698169E-3</v>
      </c>
      <c r="F6" s="10">
        <v>6</v>
      </c>
      <c r="G6" s="13">
        <f t="shared" si="1"/>
        <v>3.5440047253396337E-3</v>
      </c>
      <c r="H6" s="12">
        <f t="shared" si="2"/>
        <v>1684</v>
      </c>
      <c r="I6" s="13">
        <f t="shared" si="3"/>
        <v>0.9946839929119905</v>
      </c>
      <c r="J6" s="10">
        <v>292</v>
      </c>
      <c r="K6" s="17">
        <f t="shared" si="4"/>
        <v>0.17339667458432304</v>
      </c>
      <c r="L6" s="10">
        <v>113</v>
      </c>
      <c r="M6" s="17">
        <f t="shared" si="5"/>
        <v>6.7102137767220904E-2</v>
      </c>
      <c r="N6" s="10">
        <v>47</v>
      </c>
      <c r="O6" s="17">
        <f t="shared" si="6"/>
        <v>2.7909738717339667E-2</v>
      </c>
      <c r="P6" s="10">
        <v>43</v>
      </c>
      <c r="Q6" s="17">
        <f t="shared" si="7"/>
        <v>2.5534441805225652E-2</v>
      </c>
      <c r="R6" s="10">
        <v>33</v>
      </c>
      <c r="S6" s="17">
        <f t="shared" si="8"/>
        <v>1.9596199524940617E-2</v>
      </c>
      <c r="T6" s="10">
        <v>393</v>
      </c>
      <c r="U6" s="17">
        <f t="shared" si="9"/>
        <v>0.2333729216152019</v>
      </c>
      <c r="V6" s="10">
        <v>90</v>
      </c>
      <c r="W6" s="17">
        <f t="shared" si="10"/>
        <v>5.3444180522565318E-2</v>
      </c>
      <c r="X6" s="10">
        <v>58</v>
      </c>
      <c r="Y6" s="17">
        <f t="shared" si="11"/>
        <v>3.4441805225653203E-2</v>
      </c>
      <c r="Z6" s="10">
        <v>101</v>
      </c>
      <c r="AA6" s="17">
        <f t="shared" si="12"/>
        <v>5.9976247030878858E-2</v>
      </c>
      <c r="AB6" s="10">
        <v>48</v>
      </c>
      <c r="AC6" s="17">
        <f t="shared" si="13"/>
        <v>2.8503562945368172E-2</v>
      </c>
      <c r="AD6" s="10">
        <v>59</v>
      </c>
      <c r="AE6" s="17">
        <f t="shared" si="14"/>
        <v>3.5035629453681709E-2</v>
      </c>
      <c r="AF6" s="10">
        <v>407</v>
      </c>
      <c r="AG6" s="17">
        <f t="shared" si="15"/>
        <v>0.24168646080760095</v>
      </c>
    </row>
    <row r="7" spans="1:33" x14ac:dyDescent="0.3">
      <c r="B7" s="9" t="s">
        <v>28</v>
      </c>
      <c r="C7" s="10">
        <v>7226</v>
      </c>
      <c r="D7" s="10">
        <v>25</v>
      </c>
      <c r="E7" s="13">
        <f t="shared" si="0"/>
        <v>3.4597287572654305E-3</v>
      </c>
      <c r="F7" s="10">
        <v>43</v>
      </c>
      <c r="G7" s="13">
        <f t="shared" si="1"/>
        <v>5.9507334624965399E-3</v>
      </c>
      <c r="H7" s="12">
        <f t="shared" si="2"/>
        <v>7158</v>
      </c>
      <c r="I7" s="13">
        <f t="shared" si="3"/>
        <v>0.99058953778023806</v>
      </c>
      <c r="J7" s="10">
        <v>1039</v>
      </c>
      <c r="K7" s="17">
        <f t="shared" si="4"/>
        <v>0.14515227717239451</v>
      </c>
      <c r="L7" s="10">
        <v>673</v>
      </c>
      <c r="M7" s="17">
        <f t="shared" si="5"/>
        <v>9.4020676166526956E-2</v>
      </c>
      <c r="N7" s="10">
        <v>320</v>
      </c>
      <c r="O7" s="17">
        <f t="shared" si="6"/>
        <v>4.4705224923162895E-2</v>
      </c>
      <c r="P7" s="10">
        <v>284</v>
      </c>
      <c r="Q7" s="17">
        <f t="shared" si="7"/>
        <v>3.9675887119307071E-2</v>
      </c>
      <c r="R7" s="10">
        <v>103</v>
      </c>
      <c r="S7" s="17">
        <f t="shared" si="8"/>
        <v>1.4389494272143057E-2</v>
      </c>
      <c r="T7" s="10">
        <v>1560</v>
      </c>
      <c r="U7" s="17">
        <f t="shared" si="9"/>
        <v>0.2179379715004191</v>
      </c>
      <c r="V7" s="10">
        <v>553</v>
      </c>
      <c r="W7" s="17">
        <f t="shared" si="10"/>
        <v>7.7256216820340881E-2</v>
      </c>
      <c r="X7" s="10">
        <v>200</v>
      </c>
      <c r="Y7" s="17">
        <f t="shared" si="11"/>
        <v>2.7940765576976809E-2</v>
      </c>
      <c r="Z7" s="10">
        <v>503</v>
      </c>
      <c r="AA7" s="17">
        <f t="shared" si="12"/>
        <v>7.0271025426096673E-2</v>
      </c>
      <c r="AB7" s="10">
        <v>315</v>
      </c>
      <c r="AC7" s="17">
        <f t="shared" si="13"/>
        <v>4.4006705783738477E-2</v>
      </c>
      <c r="AD7" s="10">
        <v>328</v>
      </c>
      <c r="AE7" s="17">
        <f t="shared" si="14"/>
        <v>4.5822855546241964E-2</v>
      </c>
      <c r="AF7" s="10">
        <v>1280</v>
      </c>
      <c r="AG7" s="17">
        <f t="shared" si="15"/>
        <v>0.17882089969265158</v>
      </c>
    </row>
    <row r="8" spans="1:33" x14ac:dyDescent="0.3">
      <c r="B8" s="9" t="s">
        <v>119</v>
      </c>
      <c r="C8" s="10">
        <v>16</v>
      </c>
      <c r="D8" s="10">
        <v>0</v>
      </c>
      <c r="E8" s="13">
        <f t="shared" si="0"/>
        <v>0</v>
      </c>
      <c r="F8" s="10">
        <v>0</v>
      </c>
      <c r="G8" s="13">
        <f t="shared" si="1"/>
        <v>0</v>
      </c>
      <c r="H8" s="12">
        <f t="shared" si="2"/>
        <v>16</v>
      </c>
      <c r="I8" s="13">
        <f t="shared" si="3"/>
        <v>1</v>
      </c>
      <c r="J8" s="10">
        <v>0</v>
      </c>
      <c r="K8" s="17">
        <f t="shared" si="4"/>
        <v>0</v>
      </c>
      <c r="L8" s="10">
        <v>0</v>
      </c>
      <c r="M8" s="17">
        <f t="shared" si="5"/>
        <v>0</v>
      </c>
      <c r="N8" s="10">
        <v>0</v>
      </c>
      <c r="O8" s="17">
        <f t="shared" si="6"/>
        <v>0</v>
      </c>
      <c r="P8" s="10">
        <v>1</v>
      </c>
      <c r="Q8" s="17">
        <f t="shared" si="7"/>
        <v>6.25E-2</v>
      </c>
      <c r="R8" s="10">
        <v>0</v>
      </c>
      <c r="S8" s="17">
        <f t="shared" si="8"/>
        <v>0</v>
      </c>
      <c r="T8" s="10">
        <v>7</v>
      </c>
      <c r="U8" s="17">
        <f t="shared" si="9"/>
        <v>0.4375</v>
      </c>
      <c r="V8" s="10">
        <v>2</v>
      </c>
      <c r="W8" s="17">
        <f t="shared" si="10"/>
        <v>0.125</v>
      </c>
      <c r="X8" s="10">
        <v>0</v>
      </c>
      <c r="Y8" s="17">
        <f t="shared" si="11"/>
        <v>0</v>
      </c>
      <c r="Z8" s="10">
        <v>1</v>
      </c>
      <c r="AA8" s="17">
        <f t="shared" si="12"/>
        <v>6.25E-2</v>
      </c>
      <c r="AB8" s="10">
        <v>1</v>
      </c>
      <c r="AC8" s="17">
        <f t="shared" si="13"/>
        <v>6.25E-2</v>
      </c>
      <c r="AD8" s="10">
        <v>1</v>
      </c>
      <c r="AE8" s="17">
        <f t="shared" si="14"/>
        <v>6.25E-2</v>
      </c>
      <c r="AF8" s="10">
        <v>3</v>
      </c>
      <c r="AG8" s="17">
        <f t="shared" si="15"/>
        <v>0.1875</v>
      </c>
    </row>
    <row r="9" spans="1:33" x14ac:dyDescent="0.3">
      <c r="B9" s="9" t="s">
        <v>29</v>
      </c>
      <c r="C9" s="10">
        <v>2514</v>
      </c>
      <c r="D9" s="10">
        <v>4</v>
      </c>
      <c r="E9" s="13">
        <f t="shared" si="0"/>
        <v>1.5910898965791568E-3</v>
      </c>
      <c r="F9" s="10">
        <v>6</v>
      </c>
      <c r="G9" s="13">
        <f t="shared" si="1"/>
        <v>2.3866348448687352E-3</v>
      </c>
      <c r="H9" s="12">
        <f t="shared" si="2"/>
        <v>2504</v>
      </c>
      <c r="I9" s="13">
        <f t="shared" si="3"/>
        <v>0.99602227525855214</v>
      </c>
      <c r="J9" s="10">
        <v>601</v>
      </c>
      <c r="K9" s="17">
        <f t="shared" si="4"/>
        <v>0.24001597444089456</v>
      </c>
      <c r="L9" s="10">
        <v>157</v>
      </c>
      <c r="M9" s="17">
        <f t="shared" si="5"/>
        <v>6.2699680511182104E-2</v>
      </c>
      <c r="N9" s="10">
        <v>71</v>
      </c>
      <c r="O9" s="17">
        <f t="shared" si="6"/>
        <v>2.8354632587859425E-2</v>
      </c>
      <c r="P9" s="10">
        <v>65</v>
      </c>
      <c r="Q9" s="17">
        <f t="shared" si="7"/>
        <v>2.5958466453674122E-2</v>
      </c>
      <c r="R9" s="10">
        <v>39</v>
      </c>
      <c r="S9" s="17">
        <f t="shared" si="8"/>
        <v>1.5575079872204472E-2</v>
      </c>
      <c r="T9" s="10">
        <v>726</v>
      </c>
      <c r="U9" s="17">
        <f t="shared" si="9"/>
        <v>0.28993610223642174</v>
      </c>
      <c r="V9" s="10">
        <v>169</v>
      </c>
      <c r="W9" s="17">
        <f t="shared" si="10"/>
        <v>6.7492012779552718E-2</v>
      </c>
      <c r="X9" s="10">
        <v>95</v>
      </c>
      <c r="Y9" s="17">
        <f t="shared" si="11"/>
        <v>3.7939297124600639E-2</v>
      </c>
      <c r="Z9" s="10">
        <v>111</v>
      </c>
      <c r="AA9" s="17">
        <f t="shared" si="12"/>
        <v>4.4329073482428115E-2</v>
      </c>
      <c r="AB9" s="10">
        <v>57</v>
      </c>
      <c r="AC9" s="17">
        <f t="shared" si="13"/>
        <v>2.2763578274760384E-2</v>
      </c>
      <c r="AD9" s="10">
        <v>73</v>
      </c>
      <c r="AE9" s="17">
        <f t="shared" si="14"/>
        <v>2.915335463258786E-2</v>
      </c>
      <c r="AF9" s="10">
        <v>340</v>
      </c>
      <c r="AG9" s="17">
        <f t="shared" si="15"/>
        <v>0.13578274760383385</v>
      </c>
    </row>
    <row r="10" spans="1:33" x14ac:dyDescent="0.3">
      <c r="B10" s="9" t="s">
        <v>30</v>
      </c>
      <c r="C10" s="10">
        <v>1521</v>
      </c>
      <c r="D10" s="10">
        <v>7</v>
      </c>
      <c r="E10" s="13">
        <f t="shared" si="0"/>
        <v>4.6022353714661405E-3</v>
      </c>
      <c r="F10" s="10">
        <v>6</v>
      </c>
      <c r="G10" s="13">
        <f t="shared" si="1"/>
        <v>3.9447731755424065E-3</v>
      </c>
      <c r="H10" s="12">
        <f t="shared" si="2"/>
        <v>1508</v>
      </c>
      <c r="I10" s="13">
        <f t="shared" si="3"/>
        <v>0.99145299145299148</v>
      </c>
      <c r="J10" s="10">
        <v>265</v>
      </c>
      <c r="K10" s="17">
        <f t="shared" si="4"/>
        <v>0.17572944297082227</v>
      </c>
      <c r="L10" s="10">
        <v>96</v>
      </c>
      <c r="M10" s="17">
        <f t="shared" si="5"/>
        <v>6.3660477453580902E-2</v>
      </c>
      <c r="N10" s="10">
        <v>51</v>
      </c>
      <c r="O10" s="17">
        <f t="shared" si="6"/>
        <v>3.3819628647214856E-2</v>
      </c>
      <c r="P10" s="10">
        <v>49</v>
      </c>
      <c r="Q10" s="17">
        <f t="shared" si="7"/>
        <v>3.249336870026525E-2</v>
      </c>
      <c r="R10" s="10">
        <v>36</v>
      </c>
      <c r="S10" s="17">
        <f t="shared" si="8"/>
        <v>2.3872679045092837E-2</v>
      </c>
      <c r="T10" s="10">
        <v>417</v>
      </c>
      <c r="U10" s="17">
        <f t="shared" si="9"/>
        <v>0.27652519893899202</v>
      </c>
      <c r="V10" s="10">
        <v>80</v>
      </c>
      <c r="W10" s="17">
        <f t="shared" si="10"/>
        <v>5.3050397877984087E-2</v>
      </c>
      <c r="X10" s="10">
        <v>72</v>
      </c>
      <c r="Y10" s="17">
        <f t="shared" si="11"/>
        <v>4.7745358090185673E-2</v>
      </c>
      <c r="Z10" s="10">
        <v>78</v>
      </c>
      <c r="AA10" s="17">
        <f t="shared" si="12"/>
        <v>5.1724137931034482E-2</v>
      </c>
      <c r="AB10" s="10">
        <v>70</v>
      </c>
      <c r="AC10" s="17">
        <f t="shared" si="13"/>
        <v>4.6419098143236075E-2</v>
      </c>
      <c r="AD10" s="10">
        <v>64</v>
      </c>
      <c r="AE10" s="17">
        <f t="shared" si="14"/>
        <v>4.2440318302387266E-2</v>
      </c>
      <c r="AF10" s="10">
        <v>230</v>
      </c>
      <c r="AG10" s="17">
        <f t="shared" si="15"/>
        <v>0.15251989389920426</v>
      </c>
    </row>
    <row r="11" spans="1:33" x14ac:dyDescent="0.3">
      <c r="B11" s="9" t="s">
        <v>31</v>
      </c>
      <c r="C11" s="10">
        <v>1325</v>
      </c>
      <c r="D11" s="10">
        <v>2</v>
      </c>
      <c r="E11" s="13">
        <f t="shared" si="0"/>
        <v>1.5094339622641509E-3</v>
      </c>
      <c r="F11" s="10">
        <v>3</v>
      </c>
      <c r="G11" s="13">
        <f t="shared" si="1"/>
        <v>2.2641509433962265E-3</v>
      </c>
      <c r="H11" s="12">
        <f t="shared" si="2"/>
        <v>1320</v>
      </c>
      <c r="I11" s="13">
        <f t="shared" si="3"/>
        <v>0.99622641509433962</v>
      </c>
      <c r="J11" s="10">
        <v>172</v>
      </c>
      <c r="K11" s="17">
        <f t="shared" si="4"/>
        <v>0.13030303030303031</v>
      </c>
      <c r="L11" s="10">
        <v>64</v>
      </c>
      <c r="M11" s="17">
        <f t="shared" si="5"/>
        <v>4.8484848484848485E-2</v>
      </c>
      <c r="N11" s="10">
        <v>24</v>
      </c>
      <c r="O11" s="17">
        <f t="shared" si="6"/>
        <v>1.8181818181818181E-2</v>
      </c>
      <c r="P11" s="10">
        <v>23</v>
      </c>
      <c r="Q11" s="17">
        <f t="shared" si="7"/>
        <v>1.7424242424242425E-2</v>
      </c>
      <c r="R11" s="10">
        <v>21</v>
      </c>
      <c r="S11" s="17">
        <f t="shared" si="8"/>
        <v>1.5909090909090907E-2</v>
      </c>
      <c r="T11" s="10">
        <v>500</v>
      </c>
      <c r="U11" s="17">
        <f t="shared" si="9"/>
        <v>0.37878787878787878</v>
      </c>
      <c r="V11" s="10">
        <v>46</v>
      </c>
      <c r="W11" s="17">
        <f t="shared" si="10"/>
        <v>3.4848484848484851E-2</v>
      </c>
      <c r="X11" s="10">
        <v>55</v>
      </c>
      <c r="Y11" s="17">
        <f t="shared" si="11"/>
        <v>4.1666666666666664E-2</v>
      </c>
      <c r="Z11" s="10">
        <v>67</v>
      </c>
      <c r="AA11" s="17">
        <f t="shared" si="12"/>
        <v>5.0757575757575758E-2</v>
      </c>
      <c r="AB11" s="10">
        <v>49</v>
      </c>
      <c r="AC11" s="17">
        <f t="shared" si="13"/>
        <v>3.7121212121212124E-2</v>
      </c>
      <c r="AD11" s="10">
        <v>31</v>
      </c>
      <c r="AE11" s="17">
        <f t="shared" si="14"/>
        <v>2.3484848484848483E-2</v>
      </c>
      <c r="AF11" s="10">
        <v>268</v>
      </c>
      <c r="AG11" s="17">
        <f t="shared" si="15"/>
        <v>0.20303030303030303</v>
      </c>
    </row>
    <row r="12" spans="1:33" x14ac:dyDescent="0.3">
      <c r="B12" s="9" t="s">
        <v>32</v>
      </c>
      <c r="C12" s="10">
        <v>1983</v>
      </c>
      <c r="D12" s="10">
        <v>5</v>
      </c>
      <c r="E12" s="13">
        <f t="shared" si="0"/>
        <v>2.5214321734745334E-3</v>
      </c>
      <c r="F12" s="10">
        <v>9</v>
      </c>
      <c r="G12" s="13">
        <f t="shared" si="1"/>
        <v>4.5385779122541605E-3</v>
      </c>
      <c r="H12" s="12">
        <f t="shared" si="2"/>
        <v>1969</v>
      </c>
      <c r="I12" s="13">
        <f t="shared" si="3"/>
        <v>0.99293998991427135</v>
      </c>
      <c r="J12" s="10">
        <v>343</v>
      </c>
      <c r="K12" s="17">
        <f t="shared" si="4"/>
        <v>0.17420010157440324</v>
      </c>
      <c r="L12" s="10">
        <v>179</v>
      </c>
      <c r="M12" s="17">
        <f t="shared" si="5"/>
        <v>9.0909090909090912E-2</v>
      </c>
      <c r="N12" s="10">
        <v>76</v>
      </c>
      <c r="O12" s="17">
        <f t="shared" si="6"/>
        <v>3.8598273235144746E-2</v>
      </c>
      <c r="P12" s="10">
        <v>71</v>
      </c>
      <c r="Q12" s="17">
        <f t="shared" si="7"/>
        <v>3.6058913153885222E-2</v>
      </c>
      <c r="R12" s="10">
        <v>21</v>
      </c>
      <c r="S12" s="17">
        <f t="shared" si="8"/>
        <v>1.0665312341289994E-2</v>
      </c>
      <c r="T12" s="10">
        <v>326</v>
      </c>
      <c r="U12" s="17">
        <f t="shared" si="9"/>
        <v>0.16556627729812087</v>
      </c>
      <c r="V12" s="10">
        <v>142</v>
      </c>
      <c r="W12" s="17">
        <f t="shared" si="10"/>
        <v>7.2117826307770444E-2</v>
      </c>
      <c r="X12" s="10">
        <v>25</v>
      </c>
      <c r="Y12" s="17">
        <f t="shared" si="11"/>
        <v>1.2696800406297613E-2</v>
      </c>
      <c r="Z12" s="10">
        <v>116</v>
      </c>
      <c r="AA12" s="17">
        <f t="shared" si="12"/>
        <v>5.8913153885220927E-2</v>
      </c>
      <c r="AB12" s="10">
        <v>84</v>
      </c>
      <c r="AC12" s="17">
        <f t="shared" si="13"/>
        <v>4.2661249365159977E-2</v>
      </c>
      <c r="AD12" s="10">
        <v>73</v>
      </c>
      <c r="AE12" s="17">
        <f t="shared" si="14"/>
        <v>3.7074657186389033E-2</v>
      </c>
      <c r="AF12" s="10">
        <v>513</v>
      </c>
      <c r="AG12" s="17">
        <f t="shared" si="15"/>
        <v>0.260538344337227</v>
      </c>
    </row>
    <row r="13" spans="1:33" x14ac:dyDescent="0.3">
      <c r="B13" s="9" t="s">
        <v>33</v>
      </c>
      <c r="C13" s="10">
        <v>3278</v>
      </c>
      <c r="D13" s="10">
        <v>3</v>
      </c>
      <c r="E13" s="13">
        <f t="shared" si="0"/>
        <v>9.1519219035997561E-4</v>
      </c>
      <c r="F13" s="10">
        <v>15</v>
      </c>
      <c r="G13" s="13">
        <f t="shared" si="1"/>
        <v>4.5759609517998781E-3</v>
      </c>
      <c r="H13" s="12">
        <f t="shared" si="2"/>
        <v>3260</v>
      </c>
      <c r="I13" s="13">
        <f t="shared" si="3"/>
        <v>0.99450884685784013</v>
      </c>
      <c r="J13" s="10">
        <v>500</v>
      </c>
      <c r="K13" s="17">
        <f t="shared" si="4"/>
        <v>0.15337423312883436</v>
      </c>
      <c r="L13" s="10">
        <v>177</v>
      </c>
      <c r="M13" s="17">
        <f t="shared" si="5"/>
        <v>5.4294478527607361E-2</v>
      </c>
      <c r="N13" s="10">
        <v>101</v>
      </c>
      <c r="O13" s="17">
        <f t="shared" si="6"/>
        <v>3.0981595092024541E-2</v>
      </c>
      <c r="P13" s="10">
        <v>58</v>
      </c>
      <c r="Q13" s="17">
        <f t="shared" si="7"/>
        <v>1.7791411042944787E-2</v>
      </c>
      <c r="R13" s="10">
        <v>134</v>
      </c>
      <c r="S13" s="17">
        <f t="shared" si="8"/>
        <v>4.1104294478527606E-2</v>
      </c>
      <c r="T13" s="10">
        <v>730</v>
      </c>
      <c r="U13" s="17">
        <f t="shared" si="9"/>
        <v>0.22392638036809817</v>
      </c>
      <c r="V13" s="10">
        <v>177</v>
      </c>
      <c r="W13" s="17">
        <f t="shared" si="10"/>
        <v>5.4294478527607361E-2</v>
      </c>
      <c r="X13" s="10">
        <v>125</v>
      </c>
      <c r="Y13" s="17">
        <f t="shared" si="11"/>
        <v>3.834355828220859E-2</v>
      </c>
      <c r="Z13" s="10">
        <v>122</v>
      </c>
      <c r="AA13" s="17">
        <f t="shared" si="12"/>
        <v>3.7423312883435582E-2</v>
      </c>
      <c r="AB13" s="10">
        <v>123</v>
      </c>
      <c r="AC13" s="17">
        <f t="shared" si="13"/>
        <v>3.7730061349693249E-2</v>
      </c>
      <c r="AD13" s="10">
        <v>90</v>
      </c>
      <c r="AE13" s="17">
        <f t="shared" si="14"/>
        <v>2.7607361963190184E-2</v>
      </c>
      <c r="AF13" s="10">
        <v>923</v>
      </c>
      <c r="AG13" s="17">
        <f t="shared" si="15"/>
        <v>0.2831288343558282</v>
      </c>
    </row>
    <row r="14" spans="1:33" x14ac:dyDescent="0.3">
      <c r="B14" s="9" t="s">
        <v>34</v>
      </c>
      <c r="C14" s="10">
        <v>2145</v>
      </c>
      <c r="D14" s="10">
        <v>2</v>
      </c>
      <c r="E14" s="13">
        <f t="shared" si="0"/>
        <v>9.324009324009324E-4</v>
      </c>
      <c r="F14" s="10">
        <v>15</v>
      </c>
      <c r="G14" s="13">
        <f t="shared" si="1"/>
        <v>6.993006993006993E-3</v>
      </c>
      <c r="H14" s="12">
        <f t="shared" si="2"/>
        <v>2128</v>
      </c>
      <c r="I14" s="13">
        <f t="shared" si="3"/>
        <v>0.99207459207459203</v>
      </c>
      <c r="J14" s="10">
        <v>476</v>
      </c>
      <c r="K14" s="17">
        <f t="shared" si="4"/>
        <v>0.22368421052631579</v>
      </c>
      <c r="L14" s="10">
        <v>137</v>
      </c>
      <c r="M14" s="17">
        <f t="shared" si="5"/>
        <v>6.4379699248120301E-2</v>
      </c>
      <c r="N14" s="10">
        <v>53</v>
      </c>
      <c r="O14" s="17">
        <f t="shared" si="6"/>
        <v>2.4906015037593984E-2</v>
      </c>
      <c r="P14" s="10">
        <v>47</v>
      </c>
      <c r="Q14" s="17">
        <f t="shared" si="7"/>
        <v>2.2086466165413533E-2</v>
      </c>
      <c r="R14" s="10">
        <v>31</v>
      </c>
      <c r="S14" s="17">
        <f t="shared" si="8"/>
        <v>1.456766917293233E-2</v>
      </c>
      <c r="T14" s="10">
        <v>528</v>
      </c>
      <c r="U14" s="17">
        <f t="shared" si="9"/>
        <v>0.24812030075187969</v>
      </c>
      <c r="V14" s="10">
        <v>122</v>
      </c>
      <c r="W14" s="17">
        <f t="shared" si="10"/>
        <v>5.733082706766917E-2</v>
      </c>
      <c r="X14" s="10">
        <v>102</v>
      </c>
      <c r="Y14" s="17">
        <f t="shared" si="11"/>
        <v>4.7932330827067667E-2</v>
      </c>
      <c r="Z14" s="10">
        <v>89</v>
      </c>
      <c r="AA14" s="17">
        <f t="shared" si="12"/>
        <v>4.1823308270676693E-2</v>
      </c>
      <c r="AB14" s="10">
        <v>44</v>
      </c>
      <c r="AC14" s="17">
        <f t="shared" si="13"/>
        <v>2.0676691729323307E-2</v>
      </c>
      <c r="AD14" s="10">
        <v>56</v>
      </c>
      <c r="AE14" s="17">
        <f t="shared" si="14"/>
        <v>2.6315789473684209E-2</v>
      </c>
      <c r="AF14" s="10">
        <v>443</v>
      </c>
      <c r="AG14" s="17">
        <f t="shared" si="15"/>
        <v>0.20817669172932332</v>
      </c>
    </row>
    <row r="15" spans="1:33" x14ac:dyDescent="0.3">
      <c r="B15" s="9" t="s">
        <v>90</v>
      </c>
      <c r="C15" s="10">
        <v>6518</v>
      </c>
      <c r="D15" s="10">
        <v>8</v>
      </c>
      <c r="E15" s="13">
        <f t="shared" si="0"/>
        <v>1.22737035900583E-3</v>
      </c>
      <c r="F15" s="10">
        <v>24</v>
      </c>
      <c r="G15" s="13">
        <f t="shared" si="1"/>
        <v>3.6821110770174901E-3</v>
      </c>
      <c r="H15" s="12">
        <f t="shared" si="2"/>
        <v>6486</v>
      </c>
      <c r="I15" s="13">
        <f t="shared" si="3"/>
        <v>0.99509051856397668</v>
      </c>
      <c r="J15" s="10">
        <v>1669</v>
      </c>
      <c r="K15" s="17">
        <f t="shared" si="4"/>
        <v>0.25732346592661115</v>
      </c>
      <c r="L15" s="10">
        <v>389</v>
      </c>
      <c r="M15" s="17">
        <f t="shared" si="5"/>
        <v>5.9975331483194574E-2</v>
      </c>
      <c r="N15" s="10">
        <v>179</v>
      </c>
      <c r="O15" s="17">
        <f t="shared" si="6"/>
        <v>2.7597903176071539E-2</v>
      </c>
      <c r="P15" s="10">
        <v>185</v>
      </c>
      <c r="Q15" s="17">
        <f t="shared" si="7"/>
        <v>2.8522972556275054E-2</v>
      </c>
      <c r="R15" s="10">
        <v>66</v>
      </c>
      <c r="S15" s="17">
        <f t="shared" si="8"/>
        <v>1.0175763182238668E-2</v>
      </c>
      <c r="T15" s="10">
        <v>775</v>
      </c>
      <c r="U15" s="17">
        <f t="shared" si="9"/>
        <v>0.11948812827628739</v>
      </c>
      <c r="V15" s="10">
        <v>1070</v>
      </c>
      <c r="W15" s="17">
        <f t="shared" si="10"/>
        <v>0.16497070613629355</v>
      </c>
      <c r="X15" s="10">
        <v>75</v>
      </c>
      <c r="Y15" s="17">
        <f t="shared" si="11"/>
        <v>1.156336725254394E-2</v>
      </c>
      <c r="Z15" s="10">
        <v>473</v>
      </c>
      <c r="AA15" s="17">
        <f t="shared" si="12"/>
        <v>7.2926302806043786E-2</v>
      </c>
      <c r="AB15" s="10">
        <v>700</v>
      </c>
      <c r="AC15" s="17">
        <f t="shared" si="13"/>
        <v>0.10792476102374345</v>
      </c>
      <c r="AD15" s="10">
        <v>225</v>
      </c>
      <c r="AE15" s="17">
        <f t="shared" si="14"/>
        <v>3.4690101757631819E-2</v>
      </c>
      <c r="AF15" s="10">
        <v>680</v>
      </c>
      <c r="AG15" s="17">
        <f t="shared" si="15"/>
        <v>0.10484119642306507</v>
      </c>
    </row>
    <row r="16" spans="1:33" x14ac:dyDescent="0.3">
      <c r="B16" s="9" t="s">
        <v>35</v>
      </c>
      <c r="C16" s="10">
        <v>11832</v>
      </c>
      <c r="D16" s="10">
        <v>34</v>
      </c>
      <c r="E16" s="13">
        <f t="shared" si="0"/>
        <v>2.8735632183908046E-3</v>
      </c>
      <c r="F16" s="10">
        <v>54</v>
      </c>
      <c r="G16" s="13">
        <f t="shared" si="1"/>
        <v>4.5638945233265719E-3</v>
      </c>
      <c r="H16" s="12">
        <f t="shared" si="2"/>
        <v>11744</v>
      </c>
      <c r="I16" s="13">
        <f t="shared" si="3"/>
        <v>0.99256254225828267</v>
      </c>
      <c r="J16" s="10">
        <v>1584</v>
      </c>
      <c r="K16" s="17">
        <f t="shared" si="4"/>
        <v>0.13487738419618528</v>
      </c>
      <c r="L16" s="10">
        <v>724</v>
      </c>
      <c r="M16" s="17">
        <f t="shared" si="5"/>
        <v>6.1648501362397821E-2</v>
      </c>
      <c r="N16" s="10">
        <v>385</v>
      </c>
      <c r="O16" s="17">
        <f t="shared" si="6"/>
        <v>3.2782697547683926E-2</v>
      </c>
      <c r="P16" s="10">
        <v>328</v>
      </c>
      <c r="Q16" s="17">
        <f t="shared" si="7"/>
        <v>2.7929155313351498E-2</v>
      </c>
      <c r="R16" s="10">
        <v>341</v>
      </c>
      <c r="S16" s="17">
        <f t="shared" si="8"/>
        <v>2.9036103542234331E-2</v>
      </c>
      <c r="T16" s="10">
        <v>3053</v>
      </c>
      <c r="U16" s="17">
        <f t="shared" si="9"/>
        <v>0.25996253405994552</v>
      </c>
      <c r="V16" s="10">
        <v>842</v>
      </c>
      <c r="W16" s="17">
        <f t="shared" si="10"/>
        <v>7.1696185286103539E-2</v>
      </c>
      <c r="X16" s="10">
        <v>491</v>
      </c>
      <c r="Y16" s="17">
        <f t="shared" si="11"/>
        <v>4.1808583106267033E-2</v>
      </c>
      <c r="Z16" s="10">
        <v>493</v>
      </c>
      <c r="AA16" s="17">
        <f t="shared" si="12"/>
        <v>4.1978882833787465E-2</v>
      </c>
      <c r="AB16" s="10">
        <v>274</v>
      </c>
      <c r="AC16" s="17">
        <f t="shared" si="13"/>
        <v>2.3331062670299729E-2</v>
      </c>
      <c r="AD16" s="10">
        <v>355</v>
      </c>
      <c r="AE16" s="17">
        <f t="shared" si="14"/>
        <v>3.0228201634877383E-2</v>
      </c>
      <c r="AF16" s="10">
        <v>2874</v>
      </c>
      <c r="AG16" s="17">
        <f t="shared" si="15"/>
        <v>0.2447207084468665</v>
      </c>
    </row>
    <row r="17" spans="2:33" x14ac:dyDescent="0.3">
      <c r="B17" s="9" t="s">
        <v>36</v>
      </c>
      <c r="C17" s="10">
        <v>4782</v>
      </c>
      <c r="D17" s="10">
        <v>9</v>
      </c>
      <c r="E17" s="13">
        <f t="shared" si="0"/>
        <v>1.8820577164366374E-3</v>
      </c>
      <c r="F17" s="10">
        <v>17</v>
      </c>
      <c r="G17" s="13">
        <f t="shared" si="1"/>
        <v>3.5549979088247597E-3</v>
      </c>
      <c r="H17" s="12">
        <f t="shared" si="2"/>
        <v>4756</v>
      </c>
      <c r="I17" s="13">
        <f t="shared" si="3"/>
        <v>0.99456294437473858</v>
      </c>
      <c r="J17" s="10">
        <v>1126</v>
      </c>
      <c r="K17" s="17">
        <f t="shared" si="4"/>
        <v>0.23675357443229605</v>
      </c>
      <c r="L17" s="10">
        <v>371</v>
      </c>
      <c r="M17" s="17">
        <f t="shared" si="5"/>
        <v>7.8006728343145496E-2</v>
      </c>
      <c r="N17" s="10">
        <v>131</v>
      </c>
      <c r="O17" s="17">
        <f t="shared" si="6"/>
        <v>2.7544154751892348E-2</v>
      </c>
      <c r="P17" s="10">
        <v>173</v>
      </c>
      <c r="Q17" s="17">
        <f t="shared" si="7"/>
        <v>3.637510513036165E-2</v>
      </c>
      <c r="R17" s="10">
        <v>87</v>
      </c>
      <c r="S17" s="17">
        <f t="shared" si="8"/>
        <v>1.8292682926829267E-2</v>
      </c>
      <c r="T17" s="10">
        <v>933</v>
      </c>
      <c r="U17" s="17">
        <f t="shared" si="9"/>
        <v>0.19617325483599662</v>
      </c>
      <c r="V17" s="10">
        <v>370</v>
      </c>
      <c r="W17" s="17">
        <f t="shared" si="10"/>
        <v>7.7796467619848611E-2</v>
      </c>
      <c r="X17" s="10">
        <v>273</v>
      </c>
      <c r="Y17" s="17">
        <f t="shared" si="11"/>
        <v>5.7401177460050461E-2</v>
      </c>
      <c r="Z17" s="10">
        <v>350</v>
      </c>
      <c r="AA17" s="17">
        <f t="shared" si="12"/>
        <v>7.3591253153910852E-2</v>
      </c>
      <c r="AB17" s="10">
        <v>231</v>
      </c>
      <c r="AC17" s="17">
        <f t="shared" si="13"/>
        <v>4.8570227081581159E-2</v>
      </c>
      <c r="AD17" s="10">
        <v>189</v>
      </c>
      <c r="AE17" s="17">
        <f t="shared" si="14"/>
        <v>3.9739276703111857E-2</v>
      </c>
      <c r="AF17" s="10">
        <v>522</v>
      </c>
      <c r="AG17" s="17">
        <f t="shared" si="15"/>
        <v>0.10975609756097561</v>
      </c>
    </row>
    <row r="18" spans="2:33" x14ac:dyDescent="0.3">
      <c r="B18" s="9" t="s">
        <v>37</v>
      </c>
      <c r="C18" s="10">
        <v>1281</v>
      </c>
      <c r="D18" s="10">
        <v>1</v>
      </c>
      <c r="E18" s="13">
        <f t="shared" si="0"/>
        <v>7.8064012490241998E-4</v>
      </c>
      <c r="F18" s="10">
        <v>8</v>
      </c>
      <c r="G18" s="13">
        <f t="shared" si="1"/>
        <v>6.2451209992193599E-3</v>
      </c>
      <c r="H18" s="12">
        <f t="shared" si="2"/>
        <v>1272</v>
      </c>
      <c r="I18" s="13">
        <f t="shared" si="3"/>
        <v>0.99297423887587821</v>
      </c>
      <c r="J18" s="10">
        <v>230</v>
      </c>
      <c r="K18" s="17">
        <f t="shared" si="4"/>
        <v>0.18081761006289307</v>
      </c>
      <c r="L18" s="10">
        <v>86</v>
      </c>
      <c r="M18" s="17">
        <f t="shared" si="5"/>
        <v>6.761006289308176E-2</v>
      </c>
      <c r="N18" s="10">
        <v>19</v>
      </c>
      <c r="O18" s="17">
        <f t="shared" si="6"/>
        <v>1.4937106918238994E-2</v>
      </c>
      <c r="P18" s="10">
        <v>26</v>
      </c>
      <c r="Q18" s="17">
        <f t="shared" si="7"/>
        <v>2.0440251572327043E-2</v>
      </c>
      <c r="R18" s="10">
        <v>21</v>
      </c>
      <c r="S18" s="17">
        <f t="shared" si="8"/>
        <v>1.6509433962264151E-2</v>
      </c>
      <c r="T18" s="10">
        <v>361</v>
      </c>
      <c r="U18" s="17">
        <f t="shared" si="9"/>
        <v>0.2838050314465409</v>
      </c>
      <c r="V18" s="10">
        <v>55</v>
      </c>
      <c r="W18" s="17">
        <f t="shared" si="10"/>
        <v>4.3238993710691821E-2</v>
      </c>
      <c r="X18" s="10">
        <v>46</v>
      </c>
      <c r="Y18" s="17">
        <f t="shared" si="11"/>
        <v>3.6163522012578615E-2</v>
      </c>
      <c r="Z18" s="10">
        <v>66</v>
      </c>
      <c r="AA18" s="17">
        <f t="shared" si="12"/>
        <v>5.1886792452830191E-2</v>
      </c>
      <c r="AB18" s="10">
        <v>67</v>
      </c>
      <c r="AC18" s="17">
        <f t="shared" si="13"/>
        <v>5.2672955974842769E-2</v>
      </c>
      <c r="AD18" s="10">
        <v>50</v>
      </c>
      <c r="AE18" s="17">
        <f t="shared" si="14"/>
        <v>3.9308176100628929E-2</v>
      </c>
      <c r="AF18" s="10">
        <v>245</v>
      </c>
      <c r="AG18" s="17">
        <f t="shared" si="15"/>
        <v>0.19261006289308177</v>
      </c>
    </row>
    <row r="19" spans="2:33" x14ac:dyDescent="0.3">
      <c r="B19" s="9" t="s">
        <v>38</v>
      </c>
      <c r="C19" s="10">
        <v>2320</v>
      </c>
      <c r="D19" s="10">
        <v>5</v>
      </c>
      <c r="E19" s="13">
        <f t="shared" si="0"/>
        <v>2.1551724137931034E-3</v>
      </c>
      <c r="F19" s="10">
        <v>15</v>
      </c>
      <c r="G19" s="13">
        <f t="shared" si="1"/>
        <v>6.4655172413793103E-3</v>
      </c>
      <c r="H19" s="12">
        <f t="shared" si="2"/>
        <v>2300</v>
      </c>
      <c r="I19" s="13">
        <f t="shared" si="3"/>
        <v>0.99137931034482762</v>
      </c>
      <c r="J19" s="10">
        <v>469</v>
      </c>
      <c r="K19" s="17">
        <f t="shared" si="4"/>
        <v>0.20391304347826086</v>
      </c>
      <c r="L19" s="10">
        <v>217</v>
      </c>
      <c r="M19" s="17">
        <f t="shared" si="5"/>
        <v>9.4347826086956521E-2</v>
      </c>
      <c r="N19" s="10">
        <v>84</v>
      </c>
      <c r="O19" s="17">
        <f t="shared" si="6"/>
        <v>3.6521739130434785E-2</v>
      </c>
      <c r="P19" s="10">
        <v>58</v>
      </c>
      <c r="Q19" s="17">
        <f t="shared" si="7"/>
        <v>2.5217391304347827E-2</v>
      </c>
      <c r="R19" s="10">
        <v>44</v>
      </c>
      <c r="S19" s="17">
        <f t="shared" si="8"/>
        <v>1.9130434782608695E-2</v>
      </c>
      <c r="T19" s="10">
        <v>632</v>
      </c>
      <c r="U19" s="17">
        <f t="shared" si="9"/>
        <v>0.27478260869565219</v>
      </c>
      <c r="V19" s="10">
        <v>137</v>
      </c>
      <c r="W19" s="17">
        <f t="shared" si="10"/>
        <v>5.9565217391304347E-2</v>
      </c>
      <c r="X19" s="10">
        <v>58</v>
      </c>
      <c r="Y19" s="17">
        <f t="shared" si="11"/>
        <v>2.5217391304347827E-2</v>
      </c>
      <c r="Z19" s="10">
        <v>138</v>
      </c>
      <c r="AA19" s="17">
        <f t="shared" si="12"/>
        <v>0.06</v>
      </c>
      <c r="AB19" s="10">
        <v>77</v>
      </c>
      <c r="AC19" s="17">
        <f t="shared" si="13"/>
        <v>3.3478260869565214E-2</v>
      </c>
      <c r="AD19" s="10">
        <v>95</v>
      </c>
      <c r="AE19" s="17">
        <f t="shared" si="14"/>
        <v>4.1304347826086954E-2</v>
      </c>
      <c r="AF19" s="10">
        <v>291</v>
      </c>
      <c r="AG19" s="17">
        <f t="shared" si="15"/>
        <v>0.1265217391304348</v>
      </c>
    </row>
    <row r="20" spans="2:33" x14ac:dyDescent="0.3">
      <c r="B20" s="9" t="s">
        <v>39</v>
      </c>
      <c r="C20" s="10">
        <v>5582</v>
      </c>
      <c r="D20" s="10">
        <v>9</v>
      </c>
      <c r="E20" s="13">
        <f t="shared" si="0"/>
        <v>1.6123253314224292E-3</v>
      </c>
      <c r="F20" s="10">
        <v>28</v>
      </c>
      <c r="G20" s="13">
        <f t="shared" si="1"/>
        <v>5.0161232533142246E-3</v>
      </c>
      <c r="H20" s="12">
        <f t="shared" si="2"/>
        <v>5545</v>
      </c>
      <c r="I20" s="13">
        <f t="shared" si="3"/>
        <v>0.99337155141526334</v>
      </c>
      <c r="J20" s="10">
        <v>1125</v>
      </c>
      <c r="K20" s="17">
        <f t="shared" si="4"/>
        <v>0.20288548241659152</v>
      </c>
      <c r="L20" s="10">
        <v>490</v>
      </c>
      <c r="M20" s="17">
        <f t="shared" si="5"/>
        <v>8.8367899008115425E-2</v>
      </c>
      <c r="N20" s="10">
        <v>186</v>
      </c>
      <c r="O20" s="17">
        <f t="shared" si="6"/>
        <v>3.3543733092876463E-2</v>
      </c>
      <c r="P20" s="10">
        <v>172</v>
      </c>
      <c r="Q20" s="17">
        <f t="shared" si="7"/>
        <v>3.1018935978358881E-2</v>
      </c>
      <c r="R20" s="10">
        <v>101</v>
      </c>
      <c r="S20" s="17">
        <f t="shared" si="8"/>
        <v>1.8214607754733995E-2</v>
      </c>
      <c r="T20" s="10">
        <v>1383</v>
      </c>
      <c r="U20" s="17">
        <f t="shared" si="9"/>
        <v>0.24941388638412984</v>
      </c>
      <c r="V20" s="10">
        <v>343</v>
      </c>
      <c r="W20" s="17">
        <f t="shared" si="10"/>
        <v>6.1857529305680795E-2</v>
      </c>
      <c r="X20" s="10">
        <v>273</v>
      </c>
      <c r="Y20" s="17">
        <f t="shared" si="11"/>
        <v>4.9233543733092876E-2</v>
      </c>
      <c r="Z20" s="10">
        <v>311</v>
      </c>
      <c r="AA20" s="17">
        <f t="shared" si="12"/>
        <v>5.6086564472497748E-2</v>
      </c>
      <c r="AB20" s="10">
        <v>160</v>
      </c>
      <c r="AC20" s="17">
        <f t="shared" si="13"/>
        <v>2.8854824165915238E-2</v>
      </c>
      <c r="AD20" s="10">
        <v>206</v>
      </c>
      <c r="AE20" s="17">
        <f t="shared" si="14"/>
        <v>3.7150586113615873E-2</v>
      </c>
      <c r="AF20" s="10">
        <v>795</v>
      </c>
      <c r="AG20" s="17">
        <f t="shared" si="15"/>
        <v>0.14337240757439135</v>
      </c>
    </row>
    <row r="21" spans="2:33" x14ac:dyDescent="0.3">
      <c r="B21" s="9" t="s">
        <v>40</v>
      </c>
      <c r="C21" s="10">
        <v>2565</v>
      </c>
      <c r="D21" s="10">
        <v>7</v>
      </c>
      <c r="E21" s="13">
        <f t="shared" si="0"/>
        <v>2.7290448343079924E-3</v>
      </c>
      <c r="F21" s="10">
        <v>9</v>
      </c>
      <c r="G21" s="13">
        <f t="shared" si="1"/>
        <v>3.5087719298245615E-3</v>
      </c>
      <c r="H21" s="12">
        <f t="shared" si="2"/>
        <v>2549</v>
      </c>
      <c r="I21" s="13">
        <f t="shared" si="3"/>
        <v>0.9937621832358674</v>
      </c>
      <c r="J21" s="10">
        <v>466</v>
      </c>
      <c r="K21" s="17">
        <f t="shared" si="4"/>
        <v>0.18281679089839153</v>
      </c>
      <c r="L21" s="10">
        <v>165</v>
      </c>
      <c r="M21" s="17">
        <f t="shared" si="5"/>
        <v>6.4731267163593564E-2</v>
      </c>
      <c r="N21" s="10">
        <v>81</v>
      </c>
      <c r="O21" s="17">
        <f t="shared" si="6"/>
        <v>3.1777167516673206E-2</v>
      </c>
      <c r="P21" s="10">
        <v>79</v>
      </c>
      <c r="Q21" s="17">
        <f t="shared" si="7"/>
        <v>3.0992546096508436E-2</v>
      </c>
      <c r="R21" s="10">
        <v>64</v>
      </c>
      <c r="S21" s="17">
        <f t="shared" si="8"/>
        <v>2.5107885445272655E-2</v>
      </c>
      <c r="T21" s="10">
        <v>798</v>
      </c>
      <c r="U21" s="17">
        <f t="shared" si="9"/>
        <v>0.31306394664574344</v>
      </c>
      <c r="V21" s="10">
        <v>150</v>
      </c>
      <c r="W21" s="17">
        <f t="shared" si="10"/>
        <v>5.8846606512357791E-2</v>
      </c>
      <c r="X21" s="10">
        <v>61</v>
      </c>
      <c r="Y21" s="17">
        <f t="shared" si="11"/>
        <v>2.39309533150255E-2</v>
      </c>
      <c r="Z21" s="10">
        <v>154</v>
      </c>
      <c r="AA21" s="17">
        <f t="shared" si="12"/>
        <v>6.0415849352687331E-2</v>
      </c>
      <c r="AB21" s="10">
        <v>81</v>
      </c>
      <c r="AC21" s="17">
        <f t="shared" si="13"/>
        <v>3.1777167516673206E-2</v>
      </c>
      <c r="AD21" s="10">
        <v>97</v>
      </c>
      <c r="AE21" s="17">
        <f t="shared" si="14"/>
        <v>3.8054138877991368E-2</v>
      </c>
      <c r="AF21" s="10">
        <v>353</v>
      </c>
      <c r="AG21" s="17">
        <f t="shared" si="15"/>
        <v>0.13848568065908198</v>
      </c>
    </row>
    <row r="22" spans="2:33" x14ac:dyDescent="0.3">
      <c r="B22" s="9" t="s">
        <v>41</v>
      </c>
      <c r="C22" s="10">
        <v>2180</v>
      </c>
      <c r="D22" s="10">
        <v>1</v>
      </c>
      <c r="E22" s="13">
        <f t="shared" si="0"/>
        <v>4.5871559633027525E-4</v>
      </c>
      <c r="F22" s="10">
        <v>14</v>
      </c>
      <c r="G22" s="13">
        <f t="shared" si="1"/>
        <v>6.4220183486238536E-3</v>
      </c>
      <c r="H22" s="12">
        <f t="shared" si="2"/>
        <v>2165</v>
      </c>
      <c r="I22" s="13">
        <f t="shared" si="3"/>
        <v>0.99311926605504586</v>
      </c>
      <c r="J22" s="10">
        <v>403</v>
      </c>
      <c r="K22" s="17">
        <f t="shared" si="4"/>
        <v>0.18614318706697461</v>
      </c>
      <c r="L22" s="10">
        <v>116</v>
      </c>
      <c r="M22" s="17">
        <f t="shared" si="5"/>
        <v>5.3579676674364897E-2</v>
      </c>
      <c r="N22" s="10">
        <v>41</v>
      </c>
      <c r="O22" s="17">
        <f t="shared" si="6"/>
        <v>1.8937644341801386E-2</v>
      </c>
      <c r="P22" s="10">
        <v>67</v>
      </c>
      <c r="Q22" s="17">
        <f t="shared" si="7"/>
        <v>3.094688221709007E-2</v>
      </c>
      <c r="R22" s="10">
        <v>46</v>
      </c>
      <c r="S22" s="17">
        <f t="shared" si="8"/>
        <v>2.1247113163972285E-2</v>
      </c>
      <c r="T22" s="10">
        <v>601</v>
      </c>
      <c r="U22" s="17">
        <f t="shared" si="9"/>
        <v>0.27759815242494229</v>
      </c>
      <c r="V22" s="10">
        <v>190</v>
      </c>
      <c r="W22" s="17">
        <f t="shared" si="10"/>
        <v>8.7759815242494224E-2</v>
      </c>
      <c r="X22" s="10">
        <v>61</v>
      </c>
      <c r="Y22" s="17">
        <f t="shared" si="11"/>
        <v>2.817551963048499E-2</v>
      </c>
      <c r="Z22" s="10">
        <v>94</v>
      </c>
      <c r="AA22" s="17">
        <f t="shared" si="12"/>
        <v>4.3418013856812931E-2</v>
      </c>
      <c r="AB22" s="10">
        <v>77</v>
      </c>
      <c r="AC22" s="17">
        <f t="shared" si="13"/>
        <v>3.5565819861431869E-2</v>
      </c>
      <c r="AD22" s="10">
        <v>75</v>
      </c>
      <c r="AE22" s="17">
        <f t="shared" si="14"/>
        <v>3.4642032332563508E-2</v>
      </c>
      <c r="AF22" s="10">
        <v>394</v>
      </c>
      <c r="AG22" s="17">
        <f t="shared" si="15"/>
        <v>0.18198614318706696</v>
      </c>
    </row>
    <row r="23" spans="2:33" x14ac:dyDescent="0.3">
      <c r="B23" s="9" t="s">
        <v>51</v>
      </c>
      <c r="C23" s="10">
        <v>708</v>
      </c>
      <c r="D23" s="10">
        <v>0</v>
      </c>
      <c r="E23" s="13">
        <f t="shared" si="0"/>
        <v>0</v>
      </c>
      <c r="F23" s="10">
        <v>2</v>
      </c>
      <c r="G23" s="13">
        <f t="shared" si="1"/>
        <v>2.8248587570621469E-3</v>
      </c>
      <c r="H23" s="12">
        <f t="shared" si="2"/>
        <v>706</v>
      </c>
      <c r="I23" s="13">
        <f t="shared" si="3"/>
        <v>0.99717514124293782</v>
      </c>
      <c r="J23" s="10">
        <v>151</v>
      </c>
      <c r="K23" s="17">
        <f t="shared" si="4"/>
        <v>0.21388101983002833</v>
      </c>
      <c r="L23" s="10">
        <v>69</v>
      </c>
      <c r="M23" s="17">
        <f t="shared" si="5"/>
        <v>9.7733711048158645E-2</v>
      </c>
      <c r="N23" s="10">
        <v>36</v>
      </c>
      <c r="O23" s="17">
        <f t="shared" si="6"/>
        <v>5.0991501416430593E-2</v>
      </c>
      <c r="P23" s="10">
        <v>23</v>
      </c>
      <c r="Q23" s="17">
        <f t="shared" si="7"/>
        <v>3.2577903682719546E-2</v>
      </c>
      <c r="R23" s="10">
        <v>15</v>
      </c>
      <c r="S23" s="17">
        <f t="shared" si="8"/>
        <v>2.1246458923512748E-2</v>
      </c>
      <c r="T23" s="10">
        <v>139</v>
      </c>
      <c r="U23" s="17">
        <f t="shared" si="9"/>
        <v>0.19688385269121814</v>
      </c>
      <c r="V23" s="10">
        <v>51</v>
      </c>
      <c r="W23" s="17">
        <f t="shared" si="10"/>
        <v>7.2237960339943341E-2</v>
      </c>
      <c r="X23" s="10">
        <v>33</v>
      </c>
      <c r="Y23" s="17">
        <f t="shared" si="11"/>
        <v>4.6742209631728045E-2</v>
      </c>
      <c r="Z23" s="10">
        <v>22</v>
      </c>
      <c r="AA23" s="17">
        <f t="shared" si="12"/>
        <v>3.1161473087818695E-2</v>
      </c>
      <c r="AB23" s="10">
        <v>31</v>
      </c>
      <c r="AC23" s="17">
        <f t="shared" si="13"/>
        <v>4.3909348441926344E-2</v>
      </c>
      <c r="AD23" s="10">
        <v>27</v>
      </c>
      <c r="AE23" s="17">
        <f t="shared" si="14"/>
        <v>3.8243626062322948E-2</v>
      </c>
      <c r="AF23" s="10">
        <v>109</v>
      </c>
      <c r="AG23" s="17">
        <f t="shared" si="15"/>
        <v>0.15439093484419264</v>
      </c>
    </row>
    <row r="24" spans="2:33" x14ac:dyDescent="0.3">
      <c r="B24" s="9" t="s">
        <v>42</v>
      </c>
      <c r="C24" s="10">
        <v>3582</v>
      </c>
      <c r="D24" s="10">
        <v>8</v>
      </c>
      <c r="E24" s="13">
        <f t="shared" si="0"/>
        <v>2.2333891680625349E-3</v>
      </c>
      <c r="F24" s="10">
        <v>12</v>
      </c>
      <c r="G24" s="13">
        <f t="shared" si="1"/>
        <v>3.3500837520938024E-3</v>
      </c>
      <c r="H24" s="12">
        <f t="shared" si="2"/>
        <v>3562</v>
      </c>
      <c r="I24" s="13">
        <f t="shared" si="3"/>
        <v>0.99441652707984363</v>
      </c>
      <c r="J24" s="10">
        <v>869</v>
      </c>
      <c r="K24" s="17">
        <f t="shared" si="4"/>
        <v>0.24396406513194835</v>
      </c>
      <c r="L24" s="10">
        <v>277</v>
      </c>
      <c r="M24" s="17">
        <f t="shared" si="5"/>
        <v>7.7765300393037626E-2</v>
      </c>
      <c r="N24" s="10">
        <v>103</v>
      </c>
      <c r="O24" s="17">
        <f t="shared" si="6"/>
        <v>2.8916339135317236E-2</v>
      </c>
      <c r="P24" s="10">
        <v>114</v>
      </c>
      <c r="Q24" s="17">
        <f t="shared" si="7"/>
        <v>3.2004491858506456E-2</v>
      </c>
      <c r="R24" s="10">
        <v>60</v>
      </c>
      <c r="S24" s="17">
        <f t="shared" si="8"/>
        <v>1.6844469399213923E-2</v>
      </c>
      <c r="T24" s="10">
        <v>652</v>
      </c>
      <c r="U24" s="17">
        <f t="shared" si="9"/>
        <v>0.18304323413812465</v>
      </c>
      <c r="V24" s="10">
        <v>356</v>
      </c>
      <c r="W24" s="17">
        <f t="shared" si="10"/>
        <v>9.9943851768669281E-2</v>
      </c>
      <c r="X24" s="10">
        <v>79</v>
      </c>
      <c r="Y24" s="17">
        <f t="shared" si="11"/>
        <v>2.2178551375631666E-2</v>
      </c>
      <c r="Z24" s="10">
        <v>328</v>
      </c>
      <c r="AA24" s="17">
        <f t="shared" si="12"/>
        <v>9.2083099382369457E-2</v>
      </c>
      <c r="AB24" s="10">
        <v>161</v>
      </c>
      <c r="AC24" s="17">
        <f t="shared" si="13"/>
        <v>4.519932622122403E-2</v>
      </c>
      <c r="AD24" s="10">
        <v>132</v>
      </c>
      <c r="AE24" s="17">
        <f t="shared" si="14"/>
        <v>3.7057832678270633E-2</v>
      </c>
      <c r="AF24" s="10">
        <v>431</v>
      </c>
      <c r="AG24" s="17">
        <f t="shared" si="15"/>
        <v>0.12099943851768669</v>
      </c>
    </row>
    <row r="25" spans="2:33" x14ac:dyDescent="0.3">
      <c r="B25" s="9" t="s">
        <v>43</v>
      </c>
      <c r="C25" s="10">
        <v>4860</v>
      </c>
      <c r="D25" s="10">
        <v>9</v>
      </c>
      <c r="E25" s="13">
        <f t="shared" si="0"/>
        <v>1.8518518518518519E-3</v>
      </c>
      <c r="F25" s="10">
        <v>29</v>
      </c>
      <c r="G25" s="13">
        <f t="shared" si="1"/>
        <v>5.9670781893004119E-3</v>
      </c>
      <c r="H25" s="12">
        <f t="shared" si="2"/>
        <v>4822</v>
      </c>
      <c r="I25" s="13">
        <f t="shared" si="3"/>
        <v>0.99218106995884769</v>
      </c>
      <c r="J25" s="10">
        <v>1423</v>
      </c>
      <c r="K25" s="17">
        <f t="shared" si="4"/>
        <v>0.29510576524263793</v>
      </c>
      <c r="L25" s="10">
        <v>335</v>
      </c>
      <c r="M25" s="17">
        <f t="shared" si="5"/>
        <v>6.9473247615097475E-2</v>
      </c>
      <c r="N25" s="10">
        <v>94</v>
      </c>
      <c r="O25" s="17">
        <f t="shared" si="6"/>
        <v>1.9493985897967647E-2</v>
      </c>
      <c r="P25" s="10">
        <v>110</v>
      </c>
      <c r="Q25" s="17">
        <f t="shared" si="7"/>
        <v>2.2812111157196183E-2</v>
      </c>
      <c r="R25" s="10">
        <v>73</v>
      </c>
      <c r="S25" s="17">
        <f t="shared" si="8"/>
        <v>1.5138946495230196E-2</v>
      </c>
      <c r="T25" s="10">
        <v>1373</v>
      </c>
      <c r="U25" s="17">
        <f t="shared" si="9"/>
        <v>0.28473662380754872</v>
      </c>
      <c r="V25" s="10">
        <v>352</v>
      </c>
      <c r="W25" s="17">
        <f t="shared" si="10"/>
        <v>7.2998755703027787E-2</v>
      </c>
      <c r="X25" s="10">
        <v>183</v>
      </c>
      <c r="Y25" s="17">
        <f t="shared" si="11"/>
        <v>3.795105765242638E-2</v>
      </c>
      <c r="Z25" s="10">
        <v>154</v>
      </c>
      <c r="AA25" s="17">
        <f t="shared" si="12"/>
        <v>3.1936955620074661E-2</v>
      </c>
      <c r="AB25" s="10">
        <v>100</v>
      </c>
      <c r="AC25" s="17">
        <f t="shared" si="13"/>
        <v>2.073828287017835E-2</v>
      </c>
      <c r="AD25" s="10">
        <v>122</v>
      </c>
      <c r="AE25" s="17">
        <f t="shared" si="14"/>
        <v>2.5300705101617586E-2</v>
      </c>
      <c r="AF25" s="10">
        <v>503</v>
      </c>
      <c r="AG25" s="17">
        <f t="shared" si="15"/>
        <v>0.1043135628369971</v>
      </c>
    </row>
    <row r="26" spans="2:33" x14ac:dyDescent="0.3">
      <c r="B26" s="9" t="s">
        <v>44</v>
      </c>
      <c r="C26" s="10">
        <v>1156</v>
      </c>
      <c r="D26" s="10">
        <v>3</v>
      </c>
      <c r="E26" s="13">
        <f t="shared" si="0"/>
        <v>2.5951557093425604E-3</v>
      </c>
      <c r="F26" s="10">
        <v>7</v>
      </c>
      <c r="G26" s="13">
        <f t="shared" si="1"/>
        <v>6.0553633217993079E-3</v>
      </c>
      <c r="H26" s="12">
        <f t="shared" si="2"/>
        <v>1146</v>
      </c>
      <c r="I26" s="13">
        <f t="shared" si="3"/>
        <v>0.99134948096885811</v>
      </c>
      <c r="J26" s="10">
        <v>152</v>
      </c>
      <c r="K26" s="17">
        <f t="shared" si="4"/>
        <v>0.13263525305410123</v>
      </c>
      <c r="L26" s="10">
        <v>84</v>
      </c>
      <c r="M26" s="17">
        <f t="shared" si="5"/>
        <v>7.3298429319371722E-2</v>
      </c>
      <c r="N26" s="10">
        <v>33</v>
      </c>
      <c r="O26" s="17">
        <f t="shared" si="6"/>
        <v>2.8795811518324606E-2</v>
      </c>
      <c r="P26" s="10">
        <v>27</v>
      </c>
      <c r="Q26" s="17">
        <f t="shared" si="7"/>
        <v>2.356020942408377E-2</v>
      </c>
      <c r="R26" s="10">
        <v>46</v>
      </c>
      <c r="S26" s="17">
        <f t="shared" si="8"/>
        <v>4.0139616055846421E-2</v>
      </c>
      <c r="T26" s="10">
        <v>346</v>
      </c>
      <c r="U26" s="17">
        <f t="shared" si="9"/>
        <v>0.30191972076788831</v>
      </c>
      <c r="V26" s="10">
        <v>55</v>
      </c>
      <c r="W26" s="17">
        <f t="shared" si="10"/>
        <v>4.7993019197207679E-2</v>
      </c>
      <c r="X26" s="10">
        <v>30</v>
      </c>
      <c r="Y26" s="17">
        <f t="shared" si="11"/>
        <v>2.6178010471204188E-2</v>
      </c>
      <c r="Z26" s="10">
        <v>50</v>
      </c>
      <c r="AA26" s="17">
        <f t="shared" si="12"/>
        <v>4.3630017452006981E-2</v>
      </c>
      <c r="AB26" s="10">
        <v>37</v>
      </c>
      <c r="AC26" s="17">
        <f t="shared" si="13"/>
        <v>3.2286212914485163E-2</v>
      </c>
      <c r="AD26" s="10">
        <v>46</v>
      </c>
      <c r="AE26" s="17">
        <f t="shared" si="14"/>
        <v>4.0139616055846421E-2</v>
      </c>
      <c r="AF26" s="10">
        <v>240</v>
      </c>
      <c r="AG26" s="17">
        <f t="shared" si="15"/>
        <v>0.20942408376963351</v>
      </c>
    </row>
    <row r="27" spans="2:33" x14ac:dyDescent="0.3">
      <c r="B27" s="9" t="s">
        <v>102</v>
      </c>
      <c r="C27" s="10">
        <v>2476</v>
      </c>
      <c r="D27" s="10">
        <v>3</v>
      </c>
      <c r="E27" s="13">
        <f t="shared" si="0"/>
        <v>1.2116316639741518E-3</v>
      </c>
      <c r="F27" s="10">
        <v>10</v>
      </c>
      <c r="G27" s="13">
        <f t="shared" si="1"/>
        <v>4.0387722132471729E-3</v>
      </c>
      <c r="H27" s="12">
        <f t="shared" si="2"/>
        <v>2463</v>
      </c>
      <c r="I27" s="13">
        <f t="shared" si="3"/>
        <v>0.99474959612277869</v>
      </c>
      <c r="J27" s="10">
        <v>623</v>
      </c>
      <c r="K27" s="17">
        <f t="shared" si="4"/>
        <v>0.25294356475842467</v>
      </c>
      <c r="L27" s="10">
        <v>195</v>
      </c>
      <c r="M27" s="17">
        <f t="shared" si="5"/>
        <v>7.9171741778319121E-2</v>
      </c>
      <c r="N27" s="10">
        <v>59</v>
      </c>
      <c r="O27" s="17">
        <f t="shared" si="6"/>
        <v>2.3954526999593991E-2</v>
      </c>
      <c r="P27" s="10">
        <v>65</v>
      </c>
      <c r="Q27" s="17">
        <f t="shared" si="7"/>
        <v>2.6390580592773039E-2</v>
      </c>
      <c r="R27" s="10">
        <v>40</v>
      </c>
      <c r="S27" s="17">
        <f t="shared" si="8"/>
        <v>1.6240357287860333E-2</v>
      </c>
      <c r="T27" s="10">
        <v>549</v>
      </c>
      <c r="U27" s="17">
        <f t="shared" si="9"/>
        <v>0.22289890377588306</v>
      </c>
      <c r="V27" s="10">
        <v>147</v>
      </c>
      <c r="W27" s="17">
        <f t="shared" si="10"/>
        <v>5.9683313032886723E-2</v>
      </c>
      <c r="X27" s="10">
        <v>73</v>
      </c>
      <c r="Y27" s="17">
        <f t="shared" si="11"/>
        <v>2.9638652050345108E-2</v>
      </c>
      <c r="Z27" s="10">
        <v>122</v>
      </c>
      <c r="AA27" s="17">
        <f t="shared" si="12"/>
        <v>4.9533089727974017E-2</v>
      </c>
      <c r="AB27" s="10">
        <v>58</v>
      </c>
      <c r="AC27" s="17">
        <f t="shared" si="13"/>
        <v>2.3548518067397484E-2</v>
      </c>
      <c r="AD27" s="10">
        <v>71</v>
      </c>
      <c r="AE27" s="17">
        <f t="shared" si="14"/>
        <v>2.8826634185952091E-2</v>
      </c>
      <c r="AF27" s="10">
        <v>461</v>
      </c>
      <c r="AG27" s="17">
        <f t="shared" si="15"/>
        <v>0.18717011774259035</v>
      </c>
    </row>
    <row r="28" spans="2:33" x14ac:dyDescent="0.3">
      <c r="B28" s="9" t="s">
        <v>45</v>
      </c>
      <c r="C28" s="10">
        <v>3916</v>
      </c>
      <c r="D28" s="10">
        <v>13</v>
      </c>
      <c r="E28" s="13">
        <f t="shared" si="0"/>
        <v>3.3197139938712971E-3</v>
      </c>
      <c r="F28" s="10">
        <v>17</v>
      </c>
      <c r="G28" s="13">
        <f t="shared" si="1"/>
        <v>4.3411644535240037E-3</v>
      </c>
      <c r="H28" s="12">
        <f t="shared" si="2"/>
        <v>3886</v>
      </c>
      <c r="I28" s="13">
        <f t="shared" si="3"/>
        <v>0.99233912155260473</v>
      </c>
      <c r="J28" s="10">
        <v>672</v>
      </c>
      <c r="K28" s="17">
        <f t="shared" si="4"/>
        <v>0.17292846114256305</v>
      </c>
      <c r="L28" s="10">
        <v>231</v>
      </c>
      <c r="M28" s="17">
        <f t="shared" si="5"/>
        <v>5.944415851775605E-2</v>
      </c>
      <c r="N28" s="10">
        <v>116</v>
      </c>
      <c r="O28" s="17">
        <f t="shared" si="6"/>
        <v>2.9850746268656716E-2</v>
      </c>
      <c r="P28" s="10">
        <v>108</v>
      </c>
      <c r="Q28" s="17">
        <f t="shared" si="7"/>
        <v>2.7792074112197633E-2</v>
      </c>
      <c r="R28" s="10">
        <v>62</v>
      </c>
      <c r="S28" s="17">
        <f t="shared" si="8"/>
        <v>1.5954709212557899E-2</v>
      </c>
      <c r="T28" s="10">
        <v>1103</v>
      </c>
      <c r="U28" s="17">
        <f t="shared" si="9"/>
        <v>0.2838394235717962</v>
      </c>
      <c r="V28" s="10">
        <v>180</v>
      </c>
      <c r="W28" s="17">
        <f t="shared" si="10"/>
        <v>4.6320123520329388E-2</v>
      </c>
      <c r="X28" s="10">
        <v>109</v>
      </c>
      <c r="Y28" s="17">
        <f t="shared" si="11"/>
        <v>2.8049408131755018E-2</v>
      </c>
      <c r="Z28" s="10">
        <v>223</v>
      </c>
      <c r="AA28" s="17">
        <f t="shared" si="12"/>
        <v>5.7385486361296964E-2</v>
      </c>
      <c r="AB28" s="10">
        <v>386</v>
      </c>
      <c r="AC28" s="17">
        <f t="shared" si="13"/>
        <v>9.9330931549150792E-2</v>
      </c>
      <c r="AD28" s="10">
        <v>137</v>
      </c>
      <c r="AE28" s="17">
        <f t="shared" si="14"/>
        <v>3.5254760679361813E-2</v>
      </c>
      <c r="AF28" s="10">
        <v>559</v>
      </c>
      <c r="AG28" s="17">
        <f t="shared" si="15"/>
        <v>0.14384971693257848</v>
      </c>
    </row>
    <row r="29" spans="2:33" x14ac:dyDescent="0.3">
      <c r="B29" s="9" t="s">
        <v>46</v>
      </c>
      <c r="C29" s="10">
        <v>3305</v>
      </c>
      <c r="D29" s="10">
        <v>7</v>
      </c>
      <c r="E29" s="13">
        <f t="shared" si="0"/>
        <v>2.118003025718608E-3</v>
      </c>
      <c r="F29" s="10">
        <v>10</v>
      </c>
      <c r="G29" s="13">
        <f t="shared" si="1"/>
        <v>3.0257186081694403E-3</v>
      </c>
      <c r="H29" s="12">
        <f t="shared" si="2"/>
        <v>3288</v>
      </c>
      <c r="I29" s="13">
        <f t="shared" si="3"/>
        <v>0.9948562783661119</v>
      </c>
      <c r="J29" s="10">
        <v>847</v>
      </c>
      <c r="K29" s="17">
        <f t="shared" si="4"/>
        <v>0.25760340632603407</v>
      </c>
      <c r="L29" s="10">
        <v>248</v>
      </c>
      <c r="M29" s="17">
        <f t="shared" si="5"/>
        <v>7.5425790754257913E-2</v>
      </c>
      <c r="N29" s="10">
        <v>94</v>
      </c>
      <c r="O29" s="17">
        <f t="shared" si="6"/>
        <v>2.8588807785888078E-2</v>
      </c>
      <c r="P29" s="10">
        <v>99</v>
      </c>
      <c r="Q29" s="17">
        <f t="shared" si="7"/>
        <v>3.0109489051094892E-2</v>
      </c>
      <c r="R29" s="10">
        <v>54</v>
      </c>
      <c r="S29" s="17">
        <f t="shared" si="8"/>
        <v>1.6423357664233577E-2</v>
      </c>
      <c r="T29" s="10">
        <v>501</v>
      </c>
      <c r="U29" s="17">
        <f t="shared" si="9"/>
        <v>0.15237226277372262</v>
      </c>
      <c r="V29" s="10">
        <v>296</v>
      </c>
      <c r="W29" s="17">
        <f t="shared" si="10"/>
        <v>9.002433090024331E-2</v>
      </c>
      <c r="X29" s="10">
        <v>105</v>
      </c>
      <c r="Y29" s="17">
        <f t="shared" si="11"/>
        <v>3.1934306569343068E-2</v>
      </c>
      <c r="Z29" s="10">
        <v>195</v>
      </c>
      <c r="AA29" s="17">
        <f t="shared" si="12"/>
        <v>5.930656934306569E-2</v>
      </c>
      <c r="AB29" s="10">
        <v>101</v>
      </c>
      <c r="AC29" s="17">
        <f t="shared" si="13"/>
        <v>3.0717761557177616E-2</v>
      </c>
      <c r="AD29" s="10">
        <v>109</v>
      </c>
      <c r="AE29" s="17">
        <f t="shared" si="14"/>
        <v>3.3150851581508517E-2</v>
      </c>
      <c r="AF29" s="10">
        <v>639</v>
      </c>
      <c r="AG29" s="17">
        <f t="shared" si="15"/>
        <v>0.19434306569343066</v>
      </c>
    </row>
    <row r="30" spans="2:33" x14ac:dyDescent="0.3">
      <c r="B30" s="9" t="s">
        <v>47</v>
      </c>
      <c r="C30" s="10">
        <v>3253</v>
      </c>
      <c r="D30" s="10">
        <v>3</v>
      </c>
      <c r="E30" s="13">
        <f t="shared" si="0"/>
        <v>9.2222563787273287E-4</v>
      </c>
      <c r="F30" s="10">
        <v>11</v>
      </c>
      <c r="G30" s="13">
        <f t="shared" si="1"/>
        <v>3.3814940055333538E-3</v>
      </c>
      <c r="H30" s="12">
        <f t="shared" si="2"/>
        <v>3239</v>
      </c>
      <c r="I30" s="13">
        <f t="shared" si="3"/>
        <v>0.99569628035659397</v>
      </c>
      <c r="J30" s="10">
        <v>817</v>
      </c>
      <c r="K30" s="17">
        <f t="shared" si="4"/>
        <v>0.25223834516826182</v>
      </c>
      <c r="L30" s="10">
        <v>223</v>
      </c>
      <c r="M30" s="17">
        <f t="shared" si="5"/>
        <v>6.8848410003087376E-2</v>
      </c>
      <c r="N30" s="10">
        <v>117</v>
      </c>
      <c r="O30" s="17">
        <f t="shared" si="6"/>
        <v>3.612225995677678E-2</v>
      </c>
      <c r="P30" s="10">
        <v>88</v>
      </c>
      <c r="Q30" s="17">
        <f t="shared" si="7"/>
        <v>2.7168879283729547E-2</v>
      </c>
      <c r="R30" s="10">
        <v>59</v>
      </c>
      <c r="S30" s="17">
        <f t="shared" si="8"/>
        <v>1.821549861068231E-2</v>
      </c>
      <c r="T30" s="10">
        <v>743</v>
      </c>
      <c r="U30" s="17">
        <f t="shared" si="9"/>
        <v>0.22939178758876197</v>
      </c>
      <c r="V30" s="10">
        <v>243</v>
      </c>
      <c r="W30" s="17">
        <f t="shared" si="10"/>
        <v>7.5023155294844088E-2</v>
      </c>
      <c r="X30" s="10">
        <v>98</v>
      </c>
      <c r="Y30" s="17">
        <f t="shared" si="11"/>
        <v>3.0256251929607902E-2</v>
      </c>
      <c r="Z30" s="10">
        <v>169</v>
      </c>
      <c r="AA30" s="17">
        <f t="shared" si="12"/>
        <v>5.217659771534424E-2</v>
      </c>
      <c r="AB30" s="10">
        <v>91</v>
      </c>
      <c r="AC30" s="17">
        <f t="shared" si="13"/>
        <v>2.8095091077493053E-2</v>
      </c>
      <c r="AD30" s="10">
        <v>107</v>
      </c>
      <c r="AE30" s="17">
        <f t="shared" si="14"/>
        <v>3.3034887310898424E-2</v>
      </c>
      <c r="AF30" s="10">
        <v>484</v>
      </c>
      <c r="AG30" s="17">
        <f t="shared" si="15"/>
        <v>0.14942883606051249</v>
      </c>
    </row>
    <row r="31" spans="2:33" x14ac:dyDescent="0.3">
      <c r="B31" s="9" t="s">
        <v>114</v>
      </c>
      <c r="C31" s="10">
        <v>5759</v>
      </c>
      <c r="D31" s="10">
        <v>14</v>
      </c>
      <c r="E31" s="13">
        <f t="shared" si="0"/>
        <v>2.4309776002778261E-3</v>
      </c>
      <c r="F31" s="10">
        <v>23</v>
      </c>
      <c r="G31" s="13">
        <f t="shared" si="1"/>
        <v>3.9937489147421424E-3</v>
      </c>
      <c r="H31" s="12">
        <f t="shared" si="2"/>
        <v>5722</v>
      </c>
      <c r="I31" s="13">
        <f t="shared" si="3"/>
        <v>0.99357527348497998</v>
      </c>
      <c r="J31" s="10">
        <v>1125</v>
      </c>
      <c r="K31" s="17">
        <f t="shared" si="4"/>
        <v>0.19660957707095422</v>
      </c>
      <c r="L31" s="10">
        <v>463</v>
      </c>
      <c r="M31" s="17">
        <f t="shared" si="5"/>
        <v>8.0915763718979378E-2</v>
      </c>
      <c r="N31" s="10">
        <v>203</v>
      </c>
      <c r="O31" s="17">
        <f t="shared" si="6"/>
        <v>3.5477105907025512E-2</v>
      </c>
      <c r="P31" s="10">
        <v>200</v>
      </c>
      <c r="Q31" s="17">
        <f t="shared" si="7"/>
        <v>3.4952813701502973E-2</v>
      </c>
      <c r="R31" s="10">
        <v>91</v>
      </c>
      <c r="S31" s="17">
        <f t="shared" si="8"/>
        <v>1.5903530234183852E-2</v>
      </c>
      <c r="T31" s="10">
        <v>1510</v>
      </c>
      <c r="U31" s="17">
        <f t="shared" si="9"/>
        <v>0.26389374344634742</v>
      </c>
      <c r="V31" s="10">
        <v>468</v>
      </c>
      <c r="W31" s="17">
        <f t="shared" si="10"/>
        <v>8.1789584061516957E-2</v>
      </c>
      <c r="X31" s="10">
        <v>396</v>
      </c>
      <c r="Y31" s="17">
        <f t="shared" si="11"/>
        <v>6.920657112897588E-2</v>
      </c>
      <c r="Z31" s="10">
        <v>312</v>
      </c>
      <c r="AA31" s="17">
        <f t="shared" si="12"/>
        <v>5.4526389374344633E-2</v>
      </c>
      <c r="AB31" s="10">
        <v>182</v>
      </c>
      <c r="AC31" s="17">
        <f t="shared" si="13"/>
        <v>3.1807060468367704E-2</v>
      </c>
      <c r="AD31" s="10">
        <v>230</v>
      </c>
      <c r="AE31" s="17">
        <f t="shared" si="14"/>
        <v>4.0195735756728419E-2</v>
      </c>
      <c r="AF31" s="10">
        <v>542</v>
      </c>
      <c r="AG31" s="17">
        <f t="shared" si="15"/>
        <v>9.4722125131073046E-2</v>
      </c>
    </row>
    <row r="32" spans="2:33" x14ac:dyDescent="0.3">
      <c r="B32" s="9" t="s">
        <v>48</v>
      </c>
      <c r="C32" s="10">
        <v>3041</v>
      </c>
      <c r="D32" s="10">
        <v>7</v>
      </c>
      <c r="E32" s="13">
        <f t="shared" si="0"/>
        <v>2.3018743834265043E-3</v>
      </c>
      <c r="F32" s="10">
        <v>8</v>
      </c>
      <c r="G32" s="13">
        <f t="shared" si="1"/>
        <v>2.6307135810588623E-3</v>
      </c>
      <c r="H32" s="12">
        <f t="shared" si="2"/>
        <v>3026</v>
      </c>
      <c r="I32" s="13">
        <f t="shared" si="3"/>
        <v>0.99506741203551463</v>
      </c>
      <c r="J32" s="10">
        <v>567</v>
      </c>
      <c r="K32" s="17">
        <f t="shared" si="4"/>
        <v>0.18737607402511566</v>
      </c>
      <c r="L32" s="10">
        <v>278</v>
      </c>
      <c r="M32" s="17">
        <f t="shared" si="5"/>
        <v>9.1870456047587576E-2</v>
      </c>
      <c r="N32" s="10">
        <v>119</v>
      </c>
      <c r="O32" s="17">
        <f t="shared" si="6"/>
        <v>3.9325842696629212E-2</v>
      </c>
      <c r="P32" s="10">
        <v>117</v>
      </c>
      <c r="Q32" s="17">
        <f t="shared" si="7"/>
        <v>3.8664904163912758E-2</v>
      </c>
      <c r="R32" s="10">
        <v>61</v>
      </c>
      <c r="S32" s="17">
        <f t="shared" si="8"/>
        <v>2.015862524785195E-2</v>
      </c>
      <c r="T32" s="10">
        <v>689</v>
      </c>
      <c r="U32" s="17">
        <f t="shared" si="9"/>
        <v>0.22769332452081956</v>
      </c>
      <c r="V32" s="10">
        <v>182</v>
      </c>
      <c r="W32" s="17">
        <f t="shared" si="10"/>
        <v>6.014540647719762E-2</v>
      </c>
      <c r="X32" s="10">
        <v>87</v>
      </c>
      <c r="Y32" s="17">
        <f t="shared" si="11"/>
        <v>2.8750826173165895E-2</v>
      </c>
      <c r="Z32" s="10">
        <v>237</v>
      </c>
      <c r="AA32" s="17">
        <f t="shared" si="12"/>
        <v>7.8321216126900198E-2</v>
      </c>
      <c r="AB32" s="10">
        <v>85</v>
      </c>
      <c r="AC32" s="17">
        <f t="shared" si="13"/>
        <v>2.8089887640449437E-2</v>
      </c>
      <c r="AD32" s="10">
        <v>159</v>
      </c>
      <c r="AE32" s="17">
        <f t="shared" si="14"/>
        <v>5.2544613350958363E-2</v>
      </c>
      <c r="AF32" s="10">
        <v>445</v>
      </c>
      <c r="AG32" s="17">
        <f t="shared" si="15"/>
        <v>0.14705882352941177</v>
      </c>
    </row>
    <row r="33" spans="2:33" x14ac:dyDescent="0.3">
      <c r="B33" s="9" t="s">
        <v>49</v>
      </c>
      <c r="C33" s="10">
        <v>2846</v>
      </c>
      <c r="D33" s="10">
        <v>3</v>
      </c>
      <c r="E33" s="13">
        <f t="shared" si="0"/>
        <v>1.0541110330288123E-3</v>
      </c>
      <c r="F33" s="10">
        <v>12</v>
      </c>
      <c r="G33" s="13">
        <f t="shared" si="1"/>
        <v>4.216444132115249E-3</v>
      </c>
      <c r="H33" s="12">
        <f t="shared" si="2"/>
        <v>2831</v>
      </c>
      <c r="I33" s="13">
        <f t="shared" si="3"/>
        <v>0.99472944483485592</v>
      </c>
      <c r="J33" s="10">
        <v>533</v>
      </c>
      <c r="K33" s="17">
        <f t="shared" si="4"/>
        <v>0.18827269516072059</v>
      </c>
      <c r="L33" s="10">
        <v>248</v>
      </c>
      <c r="M33" s="17">
        <f t="shared" si="5"/>
        <v>8.7601554221123284E-2</v>
      </c>
      <c r="N33" s="10">
        <v>112</v>
      </c>
      <c r="O33" s="17">
        <f t="shared" si="6"/>
        <v>3.9561992228894387E-2</v>
      </c>
      <c r="P33" s="10">
        <v>73</v>
      </c>
      <c r="Q33" s="17">
        <f t="shared" si="7"/>
        <v>2.5785941363475805E-2</v>
      </c>
      <c r="R33" s="10">
        <v>51</v>
      </c>
      <c r="S33" s="17">
        <f t="shared" si="8"/>
        <v>1.8014835747085834E-2</v>
      </c>
      <c r="T33" s="10">
        <v>599</v>
      </c>
      <c r="U33" s="17">
        <f t="shared" si="9"/>
        <v>0.2115860120098905</v>
      </c>
      <c r="V33" s="10">
        <v>198</v>
      </c>
      <c r="W33" s="17">
        <f t="shared" si="10"/>
        <v>6.9939950547509719E-2</v>
      </c>
      <c r="X33" s="10">
        <v>77</v>
      </c>
      <c r="Y33" s="17">
        <f t="shared" si="11"/>
        <v>2.7198869657364889E-2</v>
      </c>
      <c r="Z33" s="10">
        <v>167</v>
      </c>
      <c r="AA33" s="17">
        <f t="shared" si="12"/>
        <v>5.8989756269869305E-2</v>
      </c>
      <c r="AB33" s="10">
        <v>95</v>
      </c>
      <c r="AC33" s="17">
        <f t="shared" si="13"/>
        <v>3.3557046979865772E-2</v>
      </c>
      <c r="AD33" s="10">
        <v>154</v>
      </c>
      <c r="AE33" s="17">
        <f t="shared" si="14"/>
        <v>5.4397739314729777E-2</v>
      </c>
      <c r="AF33" s="10">
        <v>524</v>
      </c>
      <c r="AG33" s="17">
        <f t="shared" si="15"/>
        <v>0.18509360649947015</v>
      </c>
    </row>
    <row r="34" spans="2:33" x14ac:dyDescent="0.3">
      <c r="B34" s="9" t="s">
        <v>50</v>
      </c>
      <c r="C34" s="10">
        <v>6628</v>
      </c>
      <c r="D34" s="10">
        <v>12</v>
      </c>
      <c r="E34" s="13">
        <f t="shared" si="0"/>
        <v>1.8105009052504525E-3</v>
      </c>
      <c r="F34" s="10">
        <v>17</v>
      </c>
      <c r="G34" s="13">
        <f t="shared" si="1"/>
        <v>2.5648762824381412E-3</v>
      </c>
      <c r="H34" s="12">
        <f t="shared" si="2"/>
        <v>6599</v>
      </c>
      <c r="I34" s="13">
        <f t="shared" si="3"/>
        <v>0.99562462281231146</v>
      </c>
      <c r="J34" s="10">
        <v>2322</v>
      </c>
      <c r="K34" s="17">
        <f t="shared" si="4"/>
        <v>0.35187149568116383</v>
      </c>
      <c r="L34" s="10">
        <v>371</v>
      </c>
      <c r="M34" s="17">
        <f t="shared" si="5"/>
        <v>5.6220639490831947E-2</v>
      </c>
      <c r="N34" s="10">
        <v>131</v>
      </c>
      <c r="O34" s="17">
        <f t="shared" si="6"/>
        <v>1.9851492650401575E-2</v>
      </c>
      <c r="P34" s="10">
        <v>126</v>
      </c>
      <c r="Q34" s="17">
        <f t="shared" si="7"/>
        <v>1.9093802091225943E-2</v>
      </c>
      <c r="R34" s="10">
        <v>69</v>
      </c>
      <c r="S34" s="17">
        <f t="shared" si="8"/>
        <v>1.0456129716623731E-2</v>
      </c>
      <c r="T34" s="10">
        <v>1808</v>
      </c>
      <c r="U34" s="17">
        <f t="shared" si="9"/>
        <v>0.27398090619790877</v>
      </c>
      <c r="V34" s="10">
        <v>354</v>
      </c>
      <c r="W34" s="17">
        <f t="shared" si="10"/>
        <v>5.3644491589634795E-2</v>
      </c>
      <c r="X34" s="10">
        <v>393</v>
      </c>
      <c r="Y34" s="17">
        <f t="shared" si="11"/>
        <v>5.9554477951204728E-2</v>
      </c>
      <c r="Z34" s="10">
        <v>189</v>
      </c>
      <c r="AA34" s="17">
        <f t="shared" si="12"/>
        <v>2.8640703136838915E-2</v>
      </c>
      <c r="AB34" s="10">
        <v>262</v>
      </c>
      <c r="AC34" s="17">
        <f t="shared" si="13"/>
        <v>3.9702985300803149E-2</v>
      </c>
      <c r="AD34" s="10">
        <v>136</v>
      </c>
      <c r="AE34" s="17">
        <f t="shared" si="14"/>
        <v>2.0609183209577209E-2</v>
      </c>
      <c r="AF34" s="10">
        <v>438</v>
      </c>
      <c r="AG34" s="17">
        <f t="shared" si="15"/>
        <v>6.6373692983785426E-2</v>
      </c>
    </row>
    <row r="35" spans="2:33" x14ac:dyDescent="0.3">
      <c r="B35" s="9" t="s">
        <v>53</v>
      </c>
      <c r="C35" s="10">
        <v>5534</v>
      </c>
      <c r="D35" s="10">
        <v>11</v>
      </c>
      <c r="E35" s="13">
        <f t="shared" ref="E35:E66" si="16">D35/C35</f>
        <v>1.9877123238164077E-3</v>
      </c>
      <c r="F35" s="10">
        <v>22</v>
      </c>
      <c r="G35" s="13">
        <f t="shared" ref="G35:G66" si="17">F35/C35</f>
        <v>3.9754246476328154E-3</v>
      </c>
      <c r="H35" s="12">
        <f t="shared" ref="H35:H66" si="18">C35-D35-F35</f>
        <v>5501</v>
      </c>
      <c r="I35" s="13">
        <f t="shared" ref="I35:I66" si="19">H35/C35</f>
        <v>0.99403686302855077</v>
      </c>
      <c r="J35" s="10">
        <v>953</v>
      </c>
      <c r="K35" s="17">
        <f t="shared" ref="K35:K66" si="20">J35/$H35</f>
        <v>0.17324122886747864</v>
      </c>
      <c r="L35" s="10">
        <v>354</v>
      </c>
      <c r="M35" s="17">
        <f t="shared" ref="M35:M66" si="21">L35/$H35</f>
        <v>6.4351936011634248E-2</v>
      </c>
      <c r="N35" s="10">
        <v>176</v>
      </c>
      <c r="O35" s="17">
        <f t="shared" ref="O35:O66" si="22">N35/$H35</f>
        <v>3.1994182875840757E-2</v>
      </c>
      <c r="P35" s="10">
        <v>108</v>
      </c>
      <c r="Q35" s="17">
        <f t="shared" ref="Q35:Q66" si="23">P35/$H35</f>
        <v>1.9632794037447738E-2</v>
      </c>
      <c r="R35" s="10">
        <v>90</v>
      </c>
      <c r="S35" s="17">
        <f t="shared" ref="S35:S66" si="24">R35/$H35</f>
        <v>1.6360661697873115E-2</v>
      </c>
      <c r="T35" s="10">
        <v>1497</v>
      </c>
      <c r="U35" s="17">
        <f t="shared" ref="U35:U66" si="25">T35/$H35</f>
        <v>0.27213233957462279</v>
      </c>
      <c r="V35" s="10">
        <v>285</v>
      </c>
      <c r="W35" s="17">
        <f t="shared" ref="W35:W66" si="26">V35/$H35</f>
        <v>5.1808762043264858E-2</v>
      </c>
      <c r="X35" s="10">
        <v>345</v>
      </c>
      <c r="Y35" s="17">
        <f t="shared" ref="Y35:Y66" si="27">X35/$H35</f>
        <v>6.2715869841846933E-2</v>
      </c>
      <c r="Z35" s="10">
        <v>312</v>
      </c>
      <c r="AA35" s="17">
        <f t="shared" ref="AA35:AA66" si="28">Z35/$H35</f>
        <v>5.6716960552626795E-2</v>
      </c>
      <c r="AB35" s="10">
        <v>206</v>
      </c>
      <c r="AC35" s="17">
        <f t="shared" ref="AC35:AC66" si="29">AB35/$H35</f>
        <v>3.7447736775131794E-2</v>
      </c>
      <c r="AD35" s="10">
        <v>184</v>
      </c>
      <c r="AE35" s="17">
        <f t="shared" ref="AE35:AE66" si="30">AD35/$H35</f>
        <v>3.3448463915651698E-2</v>
      </c>
      <c r="AF35" s="10">
        <v>991</v>
      </c>
      <c r="AG35" s="17">
        <f t="shared" ref="AG35:AG66" si="31">AF35/$H35</f>
        <v>0.18014906380658063</v>
      </c>
    </row>
    <row r="36" spans="2:33" x14ac:dyDescent="0.3">
      <c r="B36" s="9" t="s">
        <v>55</v>
      </c>
      <c r="C36" s="10">
        <v>1597</v>
      </c>
      <c r="D36" s="10">
        <v>2</v>
      </c>
      <c r="E36" s="13">
        <f t="shared" si="16"/>
        <v>1.2523481527864746E-3</v>
      </c>
      <c r="F36" s="10">
        <v>9</v>
      </c>
      <c r="G36" s="13">
        <f t="shared" si="17"/>
        <v>5.6355666875391357E-3</v>
      </c>
      <c r="H36" s="12">
        <f t="shared" si="18"/>
        <v>1586</v>
      </c>
      <c r="I36" s="13">
        <f t="shared" si="19"/>
        <v>0.99311208515967442</v>
      </c>
      <c r="J36" s="10">
        <v>304</v>
      </c>
      <c r="K36" s="17">
        <f t="shared" si="20"/>
        <v>0.19167717528373265</v>
      </c>
      <c r="L36" s="10">
        <v>96</v>
      </c>
      <c r="M36" s="17">
        <f t="shared" si="21"/>
        <v>6.0529634300126103E-2</v>
      </c>
      <c r="N36" s="10">
        <v>48</v>
      </c>
      <c r="O36" s="17">
        <f t="shared" si="22"/>
        <v>3.0264817150063052E-2</v>
      </c>
      <c r="P36" s="10">
        <v>35</v>
      </c>
      <c r="Q36" s="17">
        <f t="shared" si="23"/>
        <v>2.2068095838587643E-2</v>
      </c>
      <c r="R36" s="10">
        <v>24</v>
      </c>
      <c r="S36" s="17">
        <f t="shared" si="24"/>
        <v>1.5132408575031526E-2</v>
      </c>
      <c r="T36" s="10">
        <v>473</v>
      </c>
      <c r="U36" s="17">
        <f t="shared" si="25"/>
        <v>0.29823455233291296</v>
      </c>
      <c r="V36" s="10">
        <v>84</v>
      </c>
      <c r="W36" s="17">
        <f t="shared" si="26"/>
        <v>5.2963430012610342E-2</v>
      </c>
      <c r="X36" s="10">
        <v>75</v>
      </c>
      <c r="Y36" s="17">
        <f t="shared" si="27"/>
        <v>4.728877679697352E-2</v>
      </c>
      <c r="Z36" s="10">
        <v>72</v>
      </c>
      <c r="AA36" s="17">
        <f t="shared" si="28"/>
        <v>4.5397225725094581E-2</v>
      </c>
      <c r="AB36" s="10">
        <v>50</v>
      </c>
      <c r="AC36" s="17">
        <f t="shared" si="29"/>
        <v>3.1525851197982346E-2</v>
      </c>
      <c r="AD36" s="10">
        <v>53</v>
      </c>
      <c r="AE36" s="17">
        <f t="shared" si="30"/>
        <v>3.3417402269861285E-2</v>
      </c>
      <c r="AF36" s="10">
        <v>272</v>
      </c>
      <c r="AG36" s="17">
        <f t="shared" si="31"/>
        <v>0.17150063051702397</v>
      </c>
    </row>
    <row r="37" spans="2:33" x14ac:dyDescent="0.3">
      <c r="B37" s="9" t="s">
        <v>56</v>
      </c>
      <c r="C37" s="10">
        <v>9759</v>
      </c>
      <c r="D37" s="10">
        <v>21</v>
      </c>
      <c r="E37" s="13">
        <f t="shared" si="16"/>
        <v>2.1518598217030432E-3</v>
      </c>
      <c r="F37" s="10">
        <v>41</v>
      </c>
      <c r="G37" s="13">
        <f t="shared" si="17"/>
        <v>4.2012501280868945E-3</v>
      </c>
      <c r="H37" s="12">
        <f t="shared" si="18"/>
        <v>9697</v>
      </c>
      <c r="I37" s="13">
        <f t="shared" si="19"/>
        <v>0.99364689005021001</v>
      </c>
      <c r="J37" s="10">
        <v>1886</v>
      </c>
      <c r="K37" s="17">
        <f t="shared" si="20"/>
        <v>0.1944931422089306</v>
      </c>
      <c r="L37" s="10">
        <v>724</v>
      </c>
      <c r="M37" s="17">
        <f t="shared" si="21"/>
        <v>7.4662266680416617E-2</v>
      </c>
      <c r="N37" s="10">
        <v>413</v>
      </c>
      <c r="O37" s="17">
        <f t="shared" si="22"/>
        <v>4.2590491904712799E-2</v>
      </c>
      <c r="P37" s="10">
        <v>280</v>
      </c>
      <c r="Q37" s="17">
        <f t="shared" si="23"/>
        <v>2.8874909765906981E-2</v>
      </c>
      <c r="R37" s="10">
        <v>172</v>
      </c>
      <c r="S37" s="17">
        <f t="shared" si="24"/>
        <v>1.7737444570485716E-2</v>
      </c>
      <c r="T37" s="10">
        <v>2303</v>
      </c>
      <c r="U37" s="17">
        <f t="shared" si="25"/>
        <v>0.23749613282458493</v>
      </c>
      <c r="V37" s="10">
        <v>497</v>
      </c>
      <c r="W37" s="17">
        <f t="shared" si="26"/>
        <v>5.1252964834484889E-2</v>
      </c>
      <c r="X37" s="10">
        <v>420</v>
      </c>
      <c r="Y37" s="17">
        <f t="shared" si="27"/>
        <v>4.3312364648860471E-2</v>
      </c>
      <c r="Z37" s="10">
        <v>440</v>
      </c>
      <c r="AA37" s="17">
        <f t="shared" si="28"/>
        <v>4.5374858203568111E-2</v>
      </c>
      <c r="AB37" s="10">
        <v>288</v>
      </c>
      <c r="AC37" s="17">
        <f t="shared" si="29"/>
        <v>2.9699907187790038E-2</v>
      </c>
      <c r="AD37" s="10">
        <v>351</v>
      </c>
      <c r="AE37" s="17">
        <f t="shared" si="30"/>
        <v>3.6196761885119111E-2</v>
      </c>
      <c r="AF37" s="10">
        <v>1923</v>
      </c>
      <c r="AG37" s="17">
        <f t="shared" si="31"/>
        <v>0.19830875528513972</v>
      </c>
    </row>
    <row r="38" spans="2:33" x14ac:dyDescent="0.3">
      <c r="B38" s="9" t="s">
        <v>0</v>
      </c>
      <c r="C38" s="10">
        <v>1559</v>
      </c>
      <c r="D38" s="10">
        <v>6</v>
      </c>
      <c r="E38" s="13">
        <f t="shared" si="16"/>
        <v>3.8486209108402822E-3</v>
      </c>
      <c r="F38" s="10">
        <v>25</v>
      </c>
      <c r="G38" s="13">
        <f t="shared" si="17"/>
        <v>1.603592046183451E-2</v>
      </c>
      <c r="H38" s="12">
        <f t="shared" si="18"/>
        <v>1528</v>
      </c>
      <c r="I38" s="13">
        <f t="shared" si="19"/>
        <v>0.98011545862732519</v>
      </c>
      <c r="J38" s="10">
        <v>143</v>
      </c>
      <c r="K38" s="17">
        <f t="shared" si="20"/>
        <v>9.3586387434554968E-2</v>
      </c>
      <c r="L38" s="10">
        <v>255</v>
      </c>
      <c r="M38" s="17">
        <f t="shared" si="21"/>
        <v>0.16688481675392669</v>
      </c>
      <c r="N38" s="10">
        <v>29</v>
      </c>
      <c r="O38" s="17">
        <f t="shared" si="22"/>
        <v>1.8979057591623036E-2</v>
      </c>
      <c r="P38" s="10">
        <v>46</v>
      </c>
      <c r="Q38" s="17">
        <f t="shared" si="23"/>
        <v>3.0104712041884817E-2</v>
      </c>
      <c r="R38" s="10">
        <v>29</v>
      </c>
      <c r="S38" s="17">
        <f t="shared" si="24"/>
        <v>1.8979057591623036E-2</v>
      </c>
      <c r="T38" s="10">
        <v>534</v>
      </c>
      <c r="U38" s="17">
        <f t="shared" si="25"/>
        <v>0.34947643979057591</v>
      </c>
      <c r="V38" s="10">
        <v>142</v>
      </c>
      <c r="W38" s="17">
        <f t="shared" si="26"/>
        <v>9.293193717277487E-2</v>
      </c>
      <c r="X38" s="10">
        <v>37</v>
      </c>
      <c r="Y38" s="17">
        <f t="shared" si="27"/>
        <v>2.4214659685863876E-2</v>
      </c>
      <c r="Z38" s="10">
        <v>68</v>
      </c>
      <c r="AA38" s="17">
        <f t="shared" si="28"/>
        <v>4.4502617801047119E-2</v>
      </c>
      <c r="AB38" s="10">
        <v>51</v>
      </c>
      <c r="AC38" s="17">
        <f t="shared" si="29"/>
        <v>3.3376963350785341E-2</v>
      </c>
      <c r="AD38" s="10">
        <v>56</v>
      </c>
      <c r="AE38" s="17">
        <f t="shared" si="30"/>
        <v>3.6649214659685861E-2</v>
      </c>
      <c r="AF38" s="10">
        <v>138</v>
      </c>
      <c r="AG38" s="17">
        <f t="shared" si="31"/>
        <v>9.0314136125654448E-2</v>
      </c>
    </row>
    <row r="39" spans="2:33" x14ac:dyDescent="0.3">
      <c r="B39" s="9" t="s">
        <v>2</v>
      </c>
      <c r="C39" s="10">
        <v>186</v>
      </c>
      <c r="D39" s="10">
        <v>2</v>
      </c>
      <c r="E39" s="13">
        <f t="shared" si="16"/>
        <v>1.0752688172043012E-2</v>
      </c>
      <c r="F39" s="10">
        <v>4</v>
      </c>
      <c r="G39" s="13">
        <f t="shared" si="17"/>
        <v>2.1505376344086023E-2</v>
      </c>
      <c r="H39" s="12">
        <f t="shared" si="18"/>
        <v>180</v>
      </c>
      <c r="I39" s="13">
        <f t="shared" si="19"/>
        <v>0.967741935483871</v>
      </c>
      <c r="J39" s="10">
        <v>17</v>
      </c>
      <c r="K39" s="17">
        <f t="shared" si="20"/>
        <v>9.4444444444444442E-2</v>
      </c>
      <c r="L39" s="10">
        <v>36</v>
      </c>
      <c r="M39" s="17">
        <f t="shared" si="21"/>
        <v>0.2</v>
      </c>
      <c r="N39" s="10">
        <v>3</v>
      </c>
      <c r="O39" s="17">
        <f t="shared" si="22"/>
        <v>1.6666666666666666E-2</v>
      </c>
      <c r="P39" s="10">
        <v>13</v>
      </c>
      <c r="Q39" s="17">
        <f t="shared" si="23"/>
        <v>7.2222222222222215E-2</v>
      </c>
      <c r="R39" s="10">
        <v>5</v>
      </c>
      <c r="S39" s="17">
        <f t="shared" si="24"/>
        <v>2.7777777777777776E-2</v>
      </c>
      <c r="T39" s="10">
        <v>29</v>
      </c>
      <c r="U39" s="17">
        <f t="shared" si="25"/>
        <v>0.16111111111111112</v>
      </c>
      <c r="V39" s="10">
        <v>9</v>
      </c>
      <c r="W39" s="17">
        <f t="shared" si="26"/>
        <v>0.05</v>
      </c>
      <c r="X39" s="10">
        <v>4</v>
      </c>
      <c r="Y39" s="17">
        <f t="shared" si="27"/>
        <v>2.2222222222222223E-2</v>
      </c>
      <c r="Z39" s="10">
        <v>21</v>
      </c>
      <c r="AA39" s="17">
        <f t="shared" si="28"/>
        <v>0.11666666666666667</v>
      </c>
      <c r="AB39" s="10">
        <v>11</v>
      </c>
      <c r="AC39" s="17">
        <f t="shared" si="29"/>
        <v>6.1111111111111109E-2</v>
      </c>
      <c r="AD39" s="10">
        <v>9</v>
      </c>
      <c r="AE39" s="17">
        <f t="shared" si="30"/>
        <v>0.05</v>
      </c>
      <c r="AF39" s="10">
        <v>23</v>
      </c>
      <c r="AG39" s="17">
        <f t="shared" si="31"/>
        <v>0.12777777777777777</v>
      </c>
    </row>
    <row r="40" spans="2:33" x14ac:dyDescent="0.3">
      <c r="B40" s="9" t="s">
        <v>91</v>
      </c>
      <c r="C40" s="10">
        <v>4705</v>
      </c>
      <c r="D40" s="10">
        <v>8</v>
      </c>
      <c r="E40" s="13">
        <f t="shared" si="16"/>
        <v>1.7003188097768332E-3</v>
      </c>
      <c r="F40" s="10">
        <v>11</v>
      </c>
      <c r="G40" s="13">
        <f t="shared" si="17"/>
        <v>2.3379383634431457E-3</v>
      </c>
      <c r="H40" s="12">
        <f t="shared" si="18"/>
        <v>4686</v>
      </c>
      <c r="I40" s="13">
        <f t="shared" si="19"/>
        <v>0.99596174282678007</v>
      </c>
      <c r="J40" s="10">
        <v>834</v>
      </c>
      <c r="K40" s="17">
        <f t="shared" si="20"/>
        <v>0.17797695262483995</v>
      </c>
      <c r="L40" s="10">
        <v>270</v>
      </c>
      <c r="M40" s="17">
        <f t="shared" si="21"/>
        <v>5.7618437900128043E-2</v>
      </c>
      <c r="N40" s="10">
        <v>122</v>
      </c>
      <c r="O40" s="17">
        <f t="shared" si="22"/>
        <v>2.6034997865983782E-2</v>
      </c>
      <c r="P40" s="10">
        <v>111</v>
      </c>
      <c r="Q40" s="17">
        <f t="shared" si="23"/>
        <v>2.3687580025608196E-2</v>
      </c>
      <c r="R40" s="10">
        <v>54</v>
      </c>
      <c r="S40" s="17">
        <f t="shared" si="24"/>
        <v>1.1523687580025609E-2</v>
      </c>
      <c r="T40" s="10">
        <v>415</v>
      </c>
      <c r="U40" s="17">
        <f t="shared" si="25"/>
        <v>8.8561673068715319E-2</v>
      </c>
      <c r="V40" s="10">
        <v>566</v>
      </c>
      <c r="W40" s="17">
        <f t="shared" si="26"/>
        <v>0.12078531796841656</v>
      </c>
      <c r="X40" s="10">
        <v>34</v>
      </c>
      <c r="Y40" s="17">
        <f t="shared" si="27"/>
        <v>7.2556551429790866E-3</v>
      </c>
      <c r="Z40" s="10">
        <v>583</v>
      </c>
      <c r="AA40" s="17">
        <f t="shared" si="28"/>
        <v>0.12441314553990611</v>
      </c>
      <c r="AB40" s="10">
        <v>737</v>
      </c>
      <c r="AC40" s="17">
        <f t="shared" si="29"/>
        <v>0.15727699530516431</v>
      </c>
      <c r="AD40" s="10">
        <v>201</v>
      </c>
      <c r="AE40" s="17">
        <f t="shared" si="30"/>
        <v>4.2893725992317541E-2</v>
      </c>
      <c r="AF40" s="10">
        <v>759</v>
      </c>
      <c r="AG40" s="17">
        <f t="shared" si="31"/>
        <v>0.1619718309859155</v>
      </c>
    </row>
    <row r="41" spans="2:33" x14ac:dyDescent="0.3">
      <c r="B41" s="9" t="s">
        <v>52</v>
      </c>
      <c r="C41" s="10">
        <v>806</v>
      </c>
      <c r="D41" s="10">
        <v>3</v>
      </c>
      <c r="E41" s="13">
        <f t="shared" si="16"/>
        <v>3.7220843672456576E-3</v>
      </c>
      <c r="F41" s="10">
        <v>8</v>
      </c>
      <c r="G41" s="13">
        <f t="shared" si="17"/>
        <v>9.9255583126550868E-3</v>
      </c>
      <c r="H41" s="12">
        <f t="shared" si="18"/>
        <v>795</v>
      </c>
      <c r="I41" s="13">
        <f t="shared" si="19"/>
        <v>0.98635235732009929</v>
      </c>
      <c r="J41" s="10">
        <v>90</v>
      </c>
      <c r="K41" s="17">
        <f t="shared" si="20"/>
        <v>0.11320754716981132</v>
      </c>
      <c r="L41" s="10">
        <v>82</v>
      </c>
      <c r="M41" s="17">
        <f t="shared" si="21"/>
        <v>0.10314465408805032</v>
      </c>
      <c r="N41" s="10">
        <v>35</v>
      </c>
      <c r="O41" s="17">
        <f t="shared" si="22"/>
        <v>4.40251572327044E-2</v>
      </c>
      <c r="P41" s="10">
        <v>21</v>
      </c>
      <c r="Q41" s="17">
        <f t="shared" si="23"/>
        <v>2.6415094339622643E-2</v>
      </c>
      <c r="R41" s="10">
        <v>17</v>
      </c>
      <c r="S41" s="17">
        <f t="shared" si="24"/>
        <v>2.1383647798742137E-2</v>
      </c>
      <c r="T41" s="10">
        <v>236</v>
      </c>
      <c r="U41" s="17">
        <f t="shared" si="25"/>
        <v>0.29685534591194968</v>
      </c>
      <c r="V41" s="10">
        <v>60</v>
      </c>
      <c r="W41" s="17">
        <f t="shared" si="26"/>
        <v>7.5471698113207544E-2</v>
      </c>
      <c r="X41" s="10">
        <v>27</v>
      </c>
      <c r="Y41" s="17">
        <f t="shared" si="27"/>
        <v>3.3962264150943396E-2</v>
      </c>
      <c r="Z41" s="10">
        <v>35</v>
      </c>
      <c r="AA41" s="17">
        <f t="shared" si="28"/>
        <v>4.40251572327044E-2</v>
      </c>
      <c r="AB41" s="10">
        <v>13</v>
      </c>
      <c r="AC41" s="17">
        <f t="shared" si="29"/>
        <v>1.6352201257861635E-2</v>
      </c>
      <c r="AD41" s="10">
        <v>32</v>
      </c>
      <c r="AE41" s="17">
        <f t="shared" si="30"/>
        <v>4.0251572327044023E-2</v>
      </c>
      <c r="AF41" s="10">
        <v>147</v>
      </c>
      <c r="AG41" s="17">
        <f t="shared" si="31"/>
        <v>0.18490566037735848</v>
      </c>
    </row>
    <row r="42" spans="2:33" x14ac:dyDescent="0.3">
      <c r="B42" s="9" t="s">
        <v>54</v>
      </c>
      <c r="C42" s="10">
        <v>7535</v>
      </c>
      <c r="D42" s="10">
        <v>19</v>
      </c>
      <c r="E42" s="13">
        <f t="shared" si="16"/>
        <v>2.5215660252156601E-3</v>
      </c>
      <c r="F42" s="10">
        <v>36</v>
      </c>
      <c r="G42" s="13">
        <f t="shared" si="17"/>
        <v>4.7777040477770408E-3</v>
      </c>
      <c r="H42" s="12">
        <f t="shared" si="18"/>
        <v>7480</v>
      </c>
      <c r="I42" s="13">
        <f t="shared" si="19"/>
        <v>0.99270072992700731</v>
      </c>
      <c r="J42" s="10">
        <v>1242</v>
      </c>
      <c r="K42" s="17">
        <f t="shared" si="20"/>
        <v>0.1660427807486631</v>
      </c>
      <c r="L42" s="10">
        <v>493</v>
      </c>
      <c r="M42" s="17">
        <f t="shared" si="21"/>
        <v>6.5909090909090903E-2</v>
      </c>
      <c r="N42" s="10">
        <v>237</v>
      </c>
      <c r="O42" s="17">
        <f t="shared" si="22"/>
        <v>3.1684491978609626E-2</v>
      </c>
      <c r="P42" s="10">
        <v>210</v>
      </c>
      <c r="Q42" s="17">
        <f t="shared" si="23"/>
        <v>2.8074866310160429E-2</v>
      </c>
      <c r="R42" s="10">
        <v>104</v>
      </c>
      <c r="S42" s="17">
        <f t="shared" si="24"/>
        <v>1.3903743315508022E-2</v>
      </c>
      <c r="T42" s="10">
        <v>1830</v>
      </c>
      <c r="U42" s="17">
        <f t="shared" si="25"/>
        <v>0.24465240641711231</v>
      </c>
      <c r="V42" s="10">
        <v>401</v>
      </c>
      <c r="W42" s="17">
        <f t="shared" si="26"/>
        <v>5.36096256684492E-2</v>
      </c>
      <c r="X42" s="10">
        <v>602</v>
      </c>
      <c r="Y42" s="17">
        <f t="shared" si="27"/>
        <v>8.0481283422459887E-2</v>
      </c>
      <c r="Z42" s="10">
        <v>310</v>
      </c>
      <c r="AA42" s="17">
        <f t="shared" si="28"/>
        <v>4.1443850267379678E-2</v>
      </c>
      <c r="AB42" s="10">
        <v>302</v>
      </c>
      <c r="AC42" s="17">
        <f t="shared" si="29"/>
        <v>4.0374331550802139E-2</v>
      </c>
      <c r="AD42" s="10">
        <v>238</v>
      </c>
      <c r="AE42" s="17">
        <f t="shared" si="30"/>
        <v>3.1818181818181815E-2</v>
      </c>
      <c r="AF42" s="10">
        <v>1511</v>
      </c>
      <c r="AG42" s="17">
        <f t="shared" si="31"/>
        <v>0.20200534759358288</v>
      </c>
    </row>
    <row r="43" spans="2:33" x14ac:dyDescent="0.3">
      <c r="B43" s="9" t="s">
        <v>66</v>
      </c>
      <c r="C43" s="10">
        <v>1759</v>
      </c>
      <c r="D43" s="10">
        <v>1</v>
      </c>
      <c r="E43" s="13">
        <f t="shared" si="16"/>
        <v>5.6850483229107444E-4</v>
      </c>
      <c r="F43" s="10">
        <v>5</v>
      </c>
      <c r="G43" s="13">
        <f t="shared" si="17"/>
        <v>2.8425241614553724E-3</v>
      </c>
      <c r="H43" s="12">
        <f t="shared" si="18"/>
        <v>1753</v>
      </c>
      <c r="I43" s="13">
        <f t="shared" si="19"/>
        <v>0.99658897100625354</v>
      </c>
      <c r="J43" s="10">
        <v>347</v>
      </c>
      <c r="K43" s="17">
        <f t="shared" si="20"/>
        <v>0.19794637763833428</v>
      </c>
      <c r="L43" s="10">
        <v>147</v>
      </c>
      <c r="M43" s="17">
        <f t="shared" si="21"/>
        <v>8.3856246434683396E-2</v>
      </c>
      <c r="N43" s="10">
        <v>51</v>
      </c>
      <c r="O43" s="17">
        <f t="shared" si="22"/>
        <v>2.9092983456930975E-2</v>
      </c>
      <c r="P43" s="10">
        <v>60</v>
      </c>
      <c r="Q43" s="17">
        <f t="shared" si="23"/>
        <v>3.4227039361095266E-2</v>
      </c>
      <c r="R43" s="10">
        <v>30</v>
      </c>
      <c r="S43" s="17">
        <f t="shared" si="24"/>
        <v>1.7113519680547633E-2</v>
      </c>
      <c r="T43" s="10">
        <v>509</v>
      </c>
      <c r="U43" s="17">
        <f t="shared" si="25"/>
        <v>0.29035938391329152</v>
      </c>
      <c r="V43" s="10">
        <v>108</v>
      </c>
      <c r="W43" s="17">
        <f t="shared" si="26"/>
        <v>6.1608670849971479E-2</v>
      </c>
      <c r="X43" s="10">
        <v>42</v>
      </c>
      <c r="Y43" s="17">
        <f t="shared" si="27"/>
        <v>2.3958927552766685E-2</v>
      </c>
      <c r="Z43" s="10">
        <v>64</v>
      </c>
      <c r="AA43" s="17">
        <f t="shared" si="28"/>
        <v>3.650884198516828E-2</v>
      </c>
      <c r="AB43" s="10">
        <v>40</v>
      </c>
      <c r="AC43" s="17">
        <f t="shared" si="29"/>
        <v>2.2818026240730177E-2</v>
      </c>
      <c r="AD43" s="10">
        <v>59</v>
      </c>
      <c r="AE43" s="17">
        <f t="shared" si="30"/>
        <v>3.3656588705077012E-2</v>
      </c>
      <c r="AF43" s="10">
        <v>296</v>
      </c>
      <c r="AG43" s="17">
        <f t="shared" si="31"/>
        <v>0.1688533941814033</v>
      </c>
    </row>
    <row r="44" spans="2:33" x14ac:dyDescent="0.3">
      <c r="B44" s="9" t="s">
        <v>75</v>
      </c>
      <c r="C44" s="10">
        <v>1355</v>
      </c>
      <c r="D44" s="10">
        <v>3</v>
      </c>
      <c r="E44" s="13">
        <f t="shared" si="16"/>
        <v>2.2140221402214021E-3</v>
      </c>
      <c r="F44" s="10">
        <v>3</v>
      </c>
      <c r="G44" s="13">
        <f t="shared" si="17"/>
        <v>2.2140221402214021E-3</v>
      </c>
      <c r="H44" s="12">
        <f t="shared" si="18"/>
        <v>1349</v>
      </c>
      <c r="I44" s="13">
        <f t="shared" si="19"/>
        <v>0.99557195571955714</v>
      </c>
      <c r="J44" s="10">
        <v>282</v>
      </c>
      <c r="K44" s="17">
        <f t="shared" si="20"/>
        <v>0.20904373610081542</v>
      </c>
      <c r="L44" s="10">
        <v>123</v>
      </c>
      <c r="M44" s="17">
        <f t="shared" si="21"/>
        <v>9.117865085248332E-2</v>
      </c>
      <c r="N44" s="10">
        <v>25</v>
      </c>
      <c r="O44" s="17">
        <f t="shared" si="22"/>
        <v>1.8532246108228317E-2</v>
      </c>
      <c r="P44" s="10">
        <v>48</v>
      </c>
      <c r="Q44" s="17">
        <f t="shared" si="23"/>
        <v>3.5581912527798368E-2</v>
      </c>
      <c r="R44" s="10">
        <v>21</v>
      </c>
      <c r="S44" s="17">
        <f t="shared" si="24"/>
        <v>1.5567086730911787E-2</v>
      </c>
      <c r="T44" s="10">
        <v>252</v>
      </c>
      <c r="U44" s="17">
        <f t="shared" si="25"/>
        <v>0.18680504077094143</v>
      </c>
      <c r="V44" s="10">
        <v>91</v>
      </c>
      <c r="W44" s="17">
        <f t="shared" si="26"/>
        <v>6.7457375833951075E-2</v>
      </c>
      <c r="X44" s="10">
        <v>43</v>
      </c>
      <c r="Y44" s="17">
        <f t="shared" si="27"/>
        <v>3.1875463306152707E-2</v>
      </c>
      <c r="Z44" s="10">
        <v>83</v>
      </c>
      <c r="AA44" s="17">
        <f t="shared" si="28"/>
        <v>6.1527057079318014E-2</v>
      </c>
      <c r="AB44" s="10">
        <v>44</v>
      </c>
      <c r="AC44" s="17">
        <f t="shared" si="29"/>
        <v>3.2616753150481841E-2</v>
      </c>
      <c r="AD44" s="10">
        <v>49</v>
      </c>
      <c r="AE44" s="17">
        <f t="shared" si="30"/>
        <v>3.6323202372127501E-2</v>
      </c>
      <c r="AF44" s="10">
        <v>288</v>
      </c>
      <c r="AG44" s="17">
        <f t="shared" si="31"/>
        <v>0.21349147516679021</v>
      </c>
    </row>
    <row r="45" spans="2:33" x14ac:dyDescent="0.3">
      <c r="B45" s="9" t="s">
        <v>93</v>
      </c>
      <c r="C45" s="10">
        <v>1545</v>
      </c>
      <c r="D45" s="10">
        <v>5</v>
      </c>
      <c r="E45" s="13">
        <f t="shared" si="16"/>
        <v>3.2362459546925568E-3</v>
      </c>
      <c r="F45" s="10">
        <v>4</v>
      </c>
      <c r="G45" s="13">
        <f t="shared" si="17"/>
        <v>2.5889967637540453E-3</v>
      </c>
      <c r="H45" s="12">
        <f t="shared" si="18"/>
        <v>1536</v>
      </c>
      <c r="I45" s="13">
        <f t="shared" si="19"/>
        <v>0.99417475728155336</v>
      </c>
      <c r="J45" s="10">
        <v>372</v>
      </c>
      <c r="K45" s="17">
        <f t="shared" si="20"/>
        <v>0.2421875</v>
      </c>
      <c r="L45" s="10">
        <v>104</v>
      </c>
      <c r="M45" s="17">
        <f t="shared" si="21"/>
        <v>6.7708333333333329E-2</v>
      </c>
      <c r="N45" s="10">
        <v>31</v>
      </c>
      <c r="O45" s="17">
        <f t="shared" si="22"/>
        <v>2.0182291666666668E-2</v>
      </c>
      <c r="P45" s="10">
        <v>63</v>
      </c>
      <c r="Q45" s="17">
        <f t="shared" si="23"/>
        <v>4.1015625E-2</v>
      </c>
      <c r="R45" s="10">
        <v>26</v>
      </c>
      <c r="S45" s="17">
        <f t="shared" si="24"/>
        <v>1.6927083333333332E-2</v>
      </c>
      <c r="T45" s="10">
        <v>255</v>
      </c>
      <c r="U45" s="17">
        <f t="shared" si="25"/>
        <v>0.166015625</v>
      </c>
      <c r="V45" s="10">
        <v>141</v>
      </c>
      <c r="W45" s="17">
        <f t="shared" si="26"/>
        <v>9.1796875E-2</v>
      </c>
      <c r="X45" s="10">
        <v>37</v>
      </c>
      <c r="Y45" s="17">
        <f t="shared" si="27"/>
        <v>2.4088541666666668E-2</v>
      </c>
      <c r="Z45" s="10">
        <v>116</v>
      </c>
      <c r="AA45" s="17">
        <f t="shared" si="28"/>
        <v>7.5520833333333329E-2</v>
      </c>
      <c r="AB45" s="10">
        <v>54</v>
      </c>
      <c r="AC45" s="17">
        <f t="shared" si="29"/>
        <v>3.515625E-2</v>
      </c>
      <c r="AD45" s="10">
        <v>53</v>
      </c>
      <c r="AE45" s="17">
        <f t="shared" si="30"/>
        <v>3.4505208333333336E-2</v>
      </c>
      <c r="AF45" s="10">
        <v>284</v>
      </c>
      <c r="AG45" s="17">
        <f t="shared" si="31"/>
        <v>0.18489583333333334</v>
      </c>
    </row>
    <row r="46" spans="2:33" x14ac:dyDescent="0.3">
      <c r="B46" s="9" t="s">
        <v>97</v>
      </c>
      <c r="C46" s="10">
        <v>3404</v>
      </c>
      <c r="D46" s="10">
        <v>7</v>
      </c>
      <c r="E46" s="13">
        <f t="shared" si="16"/>
        <v>2.0564042303172739E-3</v>
      </c>
      <c r="F46" s="10">
        <v>12</v>
      </c>
      <c r="G46" s="13">
        <f t="shared" si="17"/>
        <v>3.5252643948296123E-3</v>
      </c>
      <c r="H46" s="12">
        <f t="shared" si="18"/>
        <v>3385</v>
      </c>
      <c r="I46" s="13">
        <f t="shared" si="19"/>
        <v>0.99441833137485314</v>
      </c>
      <c r="J46" s="10">
        <v>1018</v>
      </c>
      <c r="K46" s="17">
        <f t="shared" si="20"/>
        <v>0.30073855243722303</v>
      </c>
      <c r="L46" s="10">
        <v>290</v>
      </c>
      <c r="M46" s="17">
        <f t="shared" si="21"/>
        <v>8.5672082717872966E-2</v>
      </c>
      <c r="N46" s="10">
        <v>110</v>
      </c>
      <c r="O46" s="17">
        <f t="shared" si="22"/>
        <v>3.2496307237813882E-2</v>
      </c>
      <c r="P46" s="10">
        <v>125</v>
      </c>
      <c r="Q46" s="17">
        <f t="shared" si="23"/>
        <v>3.6927621861152143E-2</v>
      </c>
      <c r="R46" s="10">
        <v>62</v>
      </c>
      <c r="S46" s="17">
        <f t="shared" si="24"/>
        <v>1.8316100443131464E-2</v>
      </c>
      <c r="T46" s="10">
        <v>475</v>
      </c>
      <c r="U46" s="17">
        <f t="shared" si="25"/>
        <v>0.14032496307237813</v>
      </c>
      <c r="V46" s="10">
        <v>402</v>
      </c>
      <c r="W46" s="17">
        <f t="shared" si="26"/>
        <v>0.11875923190546529</v>
      </c>
      <c r="X46" s="10">
        <v>69</v>
      </c>
      <c r="Y46" s="17">
        <f t="shared" si="27"/>
        <v>2.0384047267355983E-2</v>
      </c>
      <c r="Z46" s="10">
        <v>252</v>
      </c>
      <c r="AA46" s="17">
        <f t="shared" si="28"/>
        <v>7.4446085672082718E-2</v>
      </c>
      <c r="AB46" s="10">
        <v>152</v>
      </c>
      <c r="AC46" s="17">
        <f t="shared" si="29"/>
        <v>4.4903988183161006E-2</v>
      </c>
      <c r="AD46" s="10">
        <v>161</v>
      </c>
      <c r="AE46" s="17">
        <f t="shared" si="30"/>
        <v>4.756277695716396E-2</v>
      </c>
      <c r="AF46" s="10">
        <v>269</v>
      </c>
      <c r="AG46" s="17">
        <f t="shared" si="31"/>
        <v>7.9468242245199411E-2</v>
      </c>
    </row>
    <row r="47" spans="2:33" x14ac:dyDescent="0.3">
      <c r="B47" s="9" t="s">
        <v>110</v>
      </c>
      <c r="C47" s="10">
        <v>3985</v>
      </c>
      <c r="D47" s="10">
        <v>4</v>
      </c>
      <c r="E47" s="13">
        <f t="shared" si="16"/>
        <v>1.0037641154328732E-3</v>
      </c>
      <c r="F47" s="10">
        <v>14</v>
      </c>
      <c r="G47" s="13">
        <f t="shared" si="17"/>
        <v>3.5131744040150566E-3</v>
      </c>
      <c r="H47" s="12">
        <f t="shared" si="18"/>
        <v>3967</v>
      </c>
      <c r="I47" s="13">
        <f t="shared" si="19"/>
        <v>0.9954830614805521</v>
      </c>
      <c r="J47" s="10">
        <v>701</v>
      </c>
      <c r="K47" s="17">
        <f t="shared" si="20"/>
        <v>0.17670783967733805</v>
      </c>
      <c r="L47" s="10">
        <v>227</v>
      </c>
      <c r="M47" s="17">
        <f t="shared" si="21"/>
        <v>5.7222082177968238E-2</v>
      </c>
      <c r="N47" s="10">
        <v>83</v>
      </c>
      <c r="O47" s="17">
        <f t="shared" si="22"/>
        <v>2.0922611545248299E-2</v>
      </c>
      <c r="P47" s="10">
        <v>90</v>
      </c>
      <c r="Q47" s="17">
        <f t="shared" si="23"/>
        <v>2.2687169145449961E-2</v>
      </c>
      <c r="R47" s="10">
        <v>280</v>
      </c>
      <c r="S47" s="17">
        <f t="shared" si="24"/>
        <v>7.0582304008066546E-2</v>
      </c>
      <c r="T47" s="10">
        <v>967</v>
      </c>
      <c r="U47" s="17">
        <f t="shared" si="25"/>
        <v>0.24376102848500125</v>
      </c>
      <c r="V47" s="10">
        <v>148</v>
      </c>
      <c r="W47" s="17">
        <f t="shared" si="26"/>
        <v>3.7307789261406606E-2</v>
      </c>
      <c r="X47" s="10">
        <v>74</v>
      </c>
      <c r="Y47" s="17">
        <f t="shared" si="27"/>
        <v>1.8653894630703303E-2</v>
      </c>
      <c r="Z47" s="10">
        <v>198</v>
      </c>
      <c r="AA47" s="17">
        <f t="shared" si="28"/>
        <v>4.9911772119989914E-2</v>
      </c>
      <c r="AB47" s="10">
        <v>128</v>
      </c>
      <c r="AC47" s="17">
        <f t="shared" si="29"/>
        <v>3.2266196117973281E-2</v>
      </c>
      <c r="AD47" s="10">
        <v>111</v>
      </c>
      <c r="AE47" s="17">
        <f t="shared" si="30"/>
        <v>2.7980841946054952E-2</v>
      </c>
      <c r="AF47" s="10">
        <v>960</v>
      </c>
      <c r="AG47" s="17">
        <f t="shared" si="31"/>
        <v>0.24199647088479959</v>
      </c>
    </row>
    <row r="48" spans="2:33" x14ac:dyDescent="0.3">
      <c r="B48" s="9" t="s">
        <v>27</v>
      </c>
      <c r="C48" s="10">
        <v>1515</v>
      </c>
      <c r="D48" s="10">
        <v>2</v>
      </c>
      <c r="E48" s="13">
        <f t="shared" si="16"/>
        <v>1.3201320132013201E-3</v>
      </c>
      <c r="F48" s="10">
        <v>4</v>
      </c>
      <c r="G48" s="13">
        <f t="shared" si="17"/>
        <v>2.6402640264026403E-3</v>
      </c>
      <c r="H48" s="12">
        <f t="shared" si="18"/>
        <v>1509</v>
      </c>
      <c r="I48" s="13">
        <f t="shared" si="19"/>
        <v>0.99603960396039604</v>
      </c>
      <c r="J48" s="10">
        <v>316</v>
      </c>
      <c r="K48" s="17">
        <f t="shared" si="20"/>
        <v>0.2094102054340623</v>
      </c>
      <c r="L48" s="10">
        <v>90</v>
      </c>
      <c r="M48" s="17">
        <f t="shared" si="21"/>
        <v>5.9642147117296221E-2</v>
      </c>
      <c r="N48" s="10">
        <v>41</v>
      </c>
      <c r="O48" s="17">
        <f t="shared" si="22"/>
        <v>2.7170311464546057E-2</v>
      </c>
      <c r="P48" s="10">
        <v>38</v>
      </c>
      <c r="Q48" s="17">
        <f t="shared" si="23"/>
        <v>2.5182239893969515E-2</v>
      </c>
      <c r="R48" s="10">
        <v>55</v>
      </c>
      <c r="S48" s="17">
        <f t="shared" si="24"/>
        <v>3.6447978793903248E-2</v>
      </c>
      <c r="T48" s="10">
        <v>311</v>
      </c>
      <c r="U48" s="17">
        <f t="shared" si="25"/>
        <v>0.20609675281643472</v>
      </c>
      <c r="V48" s="10">
        <v>129</v>
      </c>
      <c r="W48" s="17">
        <f t="shared" si="26"/>
        <v>8.5487077534791248E-2</v>
      </c>
      <c r="X48" s="10">
        <v>80</v>
      </c>
      <c r="Y48" s="17">
        <f t="shared" si="27"/>
        <v>5.3015241882041084E-2</v>
      </c>
      <c r="Z48" s="10">
        <v>93</v>
      </c>
      <c r="AA48" s="17">
        <f t="shared" si="28"/>
        <v>6.1630218687872766E-2</v>
      </c>
      <c r="AB48" s="10">
        <v>38</v>
      </c>
      <c r="AC48" s="17">
        <f t="shared" si="29"/>
        <v>2.5182239893969515E-2</v>
      </c>
      <c r="AD48" s="10">
        <v>43</v>
      </c>
      <c r="AE48" s="17">
        <f t="shared" si="30"/>
        <v>2.8495692511597084E-2</v>
      </c>
      <c r="AF48" s="10">
        <v>275</v>
      </c>
      <c r="AG48" s="17">
        <f t="shared" si="31"/>
        <v>0.18223989396951623</v>
      </c>
    </row>
    <row r="49" spans="2:33" x14ac:dyDescent="0.3">
      <c r="B49" s="9" t="s">
        <v>88</v>
      </c>
      <c r="C49" s="10">
        <v>1985</v>
      </c>
      <c r="D49" s="10">
        <v>2</v>
      </c>
      <c r="E49" s="13">
        <f t="shared" si="16"/>
        <v>1.0075566750629723E-3</v>
      </c>
      <c r="F49" s="10">
        <v>7</v>
      </c>
      <c r="G49" s="13">
        <f t="shared" si="17"/>
        <v>3.5264483627204029E-3</v>
      </c>
      <c r="H49" s="12">
        <f t="shared" si="18"/>
        <v>1976</v>
      </c>
      <c r="I49" s="13">
        <f t="shared" si="19"/>
        <v>0.99546599496221666</v>
      </c>
      <c r="J49" s="10">
        <v>427</v>
      </c>
      <c r="K49" s="17">
        <f t="shared" si="20"/>
        <v>0.21609311740890688</v>
      </c>
      <c r="L49" s="10">
        <v>114</v>
      </c>
      <c r="M49" s="17">
        <f t="shared" si="21"/>
        <v>5.7692307692307696E-2</v>
      </c>
      <c r="N49" s="10">
        <v>45</v>
      </c>
      <c r="O49" s="17">
        <f t="shared" si="22"/>
        <v>2.277327935222672E-2</v>
      </c>
      <c r="P49" s="10">
        <v>34</v>
      </c>
      <c r="Q49" s="17">
        <f t="shared" si="23"/>
        <v>1.7206477732793522E-2</v>
      </c>
      <c r="R49" s="10">
        <v>34</v>
      </c>
      <c r="S49" s="17">
        <f t="shared" si="24"/>
        <v>1.7206477732793522E-2</v>
      </c>
      <c r="T49" s="10">
        <v>660</v>
      </c>
      <c r="U49" s="17">
        <f t="shared" si="25"/>
        <v>0.33400809716599189</v>
      </c>
      <c r="V49" s="10">
        <v>99</v>
      </c>
      <c r="W49" s="17">
        <f t="shared" si="26"/>
        <v>5.0101214574898786E-2</v>
      </c>
      <c r="X49" s="10">
        <v>96</v>
      </c>
      <c r="Y49" s="17">
        <f t="shared" si="27"/>
        <v>4.8582995951417005E-2</v>
      </c>
      <c r="Z49" s="10">
        <v>100</v>
      </c>
      <c r="AA49" s="17">
        <f t="shared" si="28"/>
        <v>5.0607287449392711E-2</v>
      </c>
      <c r="AB49" s="10">
        <v>96</v>
      </c>
      <c r="AC49" s="17">
        <f t="shared" si="29"/>
        <v>4.8582995951417005E-2</v>
      </c>
      <c r="AD49" s="10">
        <v>65</v>
      </c>
      <c r="AE49" s="17">
        <f t="shared" si="30"/>
        <v>3.2894736842105261E-2</v>
      </c>
      <c r="AF49" s="10">
        <v>206</v>
      </c>
      <c r="AG49" s="17">
        <f t="shared" si="31"/>
        <v>0.10425101214574899</v>
      </c>
    </row>
    <row r="50" spans="2:33" x14ac:dyDescent="0.3">
      <c r="B50" s="9" t="s">
        <v>115</v>
      </c>
      <c r="C50" s="10">
        <v>4559</v>
      </c>
      <c r="D50" s="10">
        <v>5</v>
      </c>
      <c r="E50" s="13">
        <f t="shared" si="16"/>
        <v>1.0967317394165387E-3</v>
      </c>
      <c r="F50" s="10">
        <v>24</v>
      </c>
      <c r="G50" s="13">
        <f t="shared" si="17"/>
        <v>5.2643123491993857E-3</v>
      </c>
      <c r="H50" s="12">
        <f t="shared" si="18"/>
        <v>4530</v>
      </c>
      <c r="I50" s="13">
        <f t="shared" si="19"/>
        <v>0.99363895591138407</v>
      </c>
      <c r="J50" s="10">
        <v>969</v>
      </c>
      <c r="K50" s="17">
        <f t="shared" si="20"/>
        <v>0.21390728476821191</v>
      </c>
      <c r="L50" s="10">
        <v>375</v>
      </c>
      <c r="M50" s="17">
        <f t="shared" si="21"/>
        <v>8.2781456953642391E-2</v>
      </c>
      <c r="N50" s="10">
        <v>125</v>
      </c>
      <c r="O50" s="17">
        <f t="shared" si="22"/>
        <v>2.759381898454746E-2</v>
      </c>
      <c r="P50" s="10">
        <v>199</v>
      </c>
      <c r="Q50" s="17">
        <f t="shared" si="23"/>
        <v>4.3929359823399558E-2</v>
      </c>
      <c r="R50" s="10">
        <v>66</v>
      </c>
      <c r="S50" s="17">
        <f t="shared" si="24"/>
        <v>1.456953642384106E-2</v>
      </c>
      <c r="T50" s="10">
        <v>1185</v>
      </c>
      <c r="U50" s="17">
        <f t="shared" si="25"/>
        <v>0.26158940397350994</v>
      </c>
      <c r="V50" s="10">
        <v>463</v>
      </c>
      <c r="W50" s="17">
        <f t="shared" si="26"/>
        <v>0.1022075055187638</v>
      </c>
      <c r="X50" s="10">
        <v>179</v>
      </c>
      <c r="Y50" s="17">
        <f t="shared" si="27"/>
        <v>3.9514348785871962E-2</v>
      </c>
      <c r="Z50" s="10">
        <v>230</v>
      </c>
      <c r="AA50" s="17">
        <f t="shared" si="28"/>
        <v>5.0772626931567331E-2</v>
      </c>
      <c r="AB50" s="10">
        <v>162</v>
      </c>
      <c r="AC50" s="17">
        <f t="shared" si="29"/>
        <v>3.5761589403973511E-2</v>
      </c>
      <c r="AD50" s="10">
        <v>169</v>
      </c>
      <c r="AE50" s="17">
        <f t="shared" si="30"/>
        <v>3.7306843267108168E-2</v>
      </c>
      <c r="AF50" s="10">
        <v>408</v>
      </c>
      <c r="AG50" s="17">
        <f t="shared" si="31"/>
        <v>9.006622516556291E-2</v>
      </c>
    </row>
    <row r="51" spans="2:33" x14ac:dyDescent="0.3">
      <c r="B51" s="9" t="s">
        <v>57</v>
      </c>
      <c r="C51" s="10">
        <v>8139</v>
      </c>
      <c r="D51" s="10">
        <v>25</v>
      </c>
      <c r="E51" s="13">
        <f t="shared" si="16"/>
        <v>3.0716304214276936E-3</v>
      </c>
      <c r="F51" s="10">
        <v>28</v>
      </c>
      <c r="G51" s="13">
        <f t="shared" si="17"/>
        <v>3.4402260719990172E-3</v>
      </c>
      <c r="H51" s="12">
        <f t="shared" si="18"/>
        <v>8086</v>
      </c>
      <c r="I51" s="13">
        <f t="shared" si="19"/>
        <v>0.99348814350657333</v>
      </c>
      <c r="J51" s="10">
        <v>1301</v>
      </c>
      <c r="K51" s="17">
        <f t="shared" si="20"/>
        <v>0.16089537472174129</v>
      </c>
      <c r="L51" s="10">
        <v>563</v>
      </c>
      <c r="M51" s="17">
        <f t="shared" si="21"/>
        <v>6.962651496413555E-2</v>
      </c>
      <c r="N51" s="10">
        <v>229</v>
      </c>
      <c r="O51" s="17">
        <f t="shared" si="22"/>
        <v>2.8320554044026714E-2</v>
      </c>
      <c r="P51" s="10">
        <v>183</v>
      </c>
      <c r="Q51" s="17">
        <f t="shared" si="23"/>
        <v>2.2631709126885977E-2</v>
      </c>
      <c r="R51" s="10">
        <v>146</v>
      </c>
      <c r="S51" s="17">
        <f t="shared" si="24"/>
        <v>1.8055899084837991E-2</v>
      </c>
      <c r="T51" s="10">
        <v>2036</v>
      </c>
      <c r="U51" s="17">
        <f t="shared" si="25"/>
        <v>0.2517932228543161</v>
      </c>
      <c r="V51" s="10">
        <v>496</v>
      </c>
      <c r="W51" s="17">
        <f t="shared" si="26"/>
        <v>6.1340588671778384E-2</v>
      </c>
      <c r="X51" s="10">
        <v>341</v>
      </c>
      <c r="Y51" s="17">
        <f t="shared" si="27"/>
        <v>4.2171654711847639E-2</v>
      </c>
      <c r="Z51" s="10">
        <v>428</v>
      </c>
      <c r="AA51" s="17">
        <f t="shared" si="28"/>
        <v>5.2930991837744253E-2</v>
      </c>
      <c r="AB51" s="10">
        <v>251</v>
      </c>
      <c r="AC51" s="17">
        <f t="shared" si="29"/>
        <v>3.1041305960920109E-2</v>
      </c>
      <c r="AD51" s="10">
        <v>220</v>
      </c>
      <c r="AE51" s="17">
        <f t="shared" si="30"/>
        <v>2.720751916893396E-2</v>
      </c>
      <c r="AF51" s="10">
        <v>1892</v>
      </c>
      <c r="AG51" s="17">
        <f t="shared" si="31"/>
        <v>0.23398466485283206</v>
      </c>
    </row>
    <row r="52" spans="2:33" x14ac:dyDescent="0.3">
      <c r="B52" s="9" t="s">
        <v>58</v>
      </c>
      <c r="C52" s="10">
        <v>5826</v>
      </c>
      <c r="D52" s="10">
        <v>6</v>
      </c>
      <c r="E52" s="13">
        <f t="shared" si="16"/>
        <v>1.0298661174047373E-3</v>
      </c>
      <c r="F52" s="10">
        <v>39</v>
      </c>
      <c r="G52" s="13">
        <f t="shared" si="17"/>
        <v>6.694129763130793E-3</v>
      </c>
      <c r="H52" s="12">
        <f t="shared" si="18"/>
        <v>5781</v>
      </c>
      <c r="I52" s="13">
        <f t="shared" si="19"/>
        <v>0.99227600411946448</v>
      </c>
      <c r="J52" s="10">
        <v>1833</v>
      </c>
      <c r="K52" s="17">
        <f t="shared" si="20"/>
        <v>0.31707317073170732</v>
      </c>
      <c r="L52" s="10">
        <v>373</v>
      </c>
      <c r="M52" s="17">
        <f t="shared" si="21"/>
        <v>6.4521709046877707E-2</v>
      </c>
      <c r="N52" s="10">
        <v>123</v>
      </c>
      <c r="O52" s="17">
        <f t="shared" si="22"/>
        <v>2.1276595744680851E-2</v>
      </c>
      <c r="P52" s="10">
        <v>142</v>
      </c>
      <c r="Q52" s="17">
        <f t="shared" si="23"/>
        <v>2.4563224355647811E-2</v>
      </c>
      <c r="R52" s="10">
        <v>78</v>
      </c>
      <c r="S52" s="17">
        <f t="shared" si="24"/>
        <v>1.3492475350285417E-2</v>
      </c>
      <c r="T52" s="10">
        <v>1155</v>
      </c>
      <c r="U52" s="17">
        <f t="shared" si="25"/>
        <v>0.19979242345614945</v>
      </c>
      <c r="V52" s="10">
        <v>515</v>
      </c>
      <c r="W52" s="17">
        <f t="shared" si="26"/>
        <v>8.9084933402525518E-2</v>
      </c>
      <c r="X52" s="10">
        <v>417</v>
      </c>
      <c r="Y52" s="17">
        <f t="shared" si="27"/>
        <v>7.2132848988064352E-2</v>
      </c>
      <c r="Z52" s="10">
        <v>178</v>
      </c>
      <c r="AA52" s="17">
        <f t="shared" si="28"/>
        <v>3.0790520671164157E-2</v>
      </c>
      <c r="AB52" s="10">
        <v>106</v>
      </c>
      <c r="AC52" s="17">
        <f t="shared" si="29"/>
        <v>1.8335928040131465E-2</v>
      </c>
      <c r="AD52" s="10">
        <v>133</v>
      </c>
      <c r="AE52" s="17">
        <f t="shared" si="30"/>
        <v>2.3006400276768726E-2</v>
      </c>
      <c r="AF52" s="10">
        <v>728</v>
      </c>
      <c r="AG52" s="17">
        <f t="shared" si="31"/>
        <v>0.12592976993599722</v>
      </c>
    </row>
    <row r="53" spans="2:33" x14ac:dyDescent="0.3">
      <c r="B53" s="9" t="s">
        <v>59</v>
      </c>
      <c r="C53" s="10">
        <v>1856</v>
      </c>
      <c r="D53" s="10">
        <v>1</v>
      </c>
      <c r="E53" s="13">
        <f t="shared" si="16"/>
        <v>5.3879310344827585E-4</v>
      </c>
      <c r="F53" s="10">
        <v>7</v>
      </c>
      <c r="G53" s="13">
        <f t="shared" si="17"/>
        <v>3.7715517241379312E-3</v>
      </c>
      <c r="H53" s="12">
        <f t="shared" si="18"/>
        <v>1848</v>
      </c>
      <c r="I53" s="13">
        <f t="shared" si="19"/>
        <v>0.99568965517241381</v>
      </c>
      <c r="J53" s="10">
        <v>343</v>
      </c>
      <c r="K53" s="17">
        <f t="shared" si="20"/>
        <v>0.18560606060606061</v>
      </c>
      <c r="L53" s="10">
        <v>163</v>
      </c>
      <c r="M53" s="17">
        <f t="shared" si="21"/>
        <v>8.82034632034632E-2</v>
      </c>
      <c r="N53" s="10">
        <v>68</v>
      </c>
      <c r="O53" s="17">
        <f t="shared" si="22"/>
        <v>3.67965367965368E-2</v>
      </c>
      <c r="P53" s="10">
        <v>60</v>
      </c>
      <c r="Q53" s="17">
        <f t="shared" si="23"/>
        <v>3.2467532467532464E-2</v>
      </c>
      <c r="R53" s="10">
        <v>48</v>
      </c>
      <c r="S53" s="17">
        <f t="shared" si="24"/>
        <v>2.5974025974025976E-2</v>
      </c>
      <c r="T53" s="10">
        <v>471</v>
      </c>
      <c r="U53" s="17">
        <f t="shared" si="25"/>
        <v>0.25487012987012986</v>
      </c>
      <c r="V53" s="10">
        <v>91</v>
      </c>
      <c r="W53" s="17">
        <f t="shared" si="26"/>
        <v>4.924242424242424E-2</v>
      </c>
      <c r="X53" s="10">
        <v>65</v>
      </c>
      <c r="Y53" s="17">
        <f t="shared" si="27"/>
        <v>3.5173160173160176E-2</v>
      </c>
      <c r="Z53" s="10">
        <v>115</v>
      </c>
      <c r="AA53" s="17">
        <f t="shared" si="28"/>
        <v>6.2229437229437232E-2</v>
      </c>
      <c r="AB53" s="10">
        <v>57</v>
      </c>
      <c r="AC53" s="17">
        <f t="shared" si="29"/>
        <v>3.0844155844155844E-2</v>
      </c>
      <c r="AD53" s="10">
        <v>60</v>
      </c>
      <c r="AE53" s="17">
        <f t="shared" si="30"/>
        <v>3.2467532467532464E-2</v>
      </c>
      <c r="AF53" s="10">
        <v>307</v>
      </c>
      <c r="AG53" s="17">
        <f t="shared" si="31"/>
        <v>0.16612554112554112</v>
      </c>
    </row>
    <row r="54" spans="2:33" x14ac:dyDescent="0.3">
      <c r="B54" s="9" t="s">
        <v>60</v>
      </c>
      <c r="C54" s="10">
        <v>4517</v>
      </c>
      <c r="D54" s="10">
        <v>10</v>
      </c>
      <c r="E54" s="13">
        <f t="shared" si="16"/>
        <v>2.2138587558113792E-3</v>
      </c>
      <c r="F54" s="10">
        <v>13</v>
      </c>
      <c r="G54" s="13">
        <f t="shared" si="17"/>
        <v>2.8780163825547931E-3</v>
      </c>
      <c r="H54" s="12">
        <f t="shared" si="18"/>
        <v>4494</v>
      </c>
      <c r="I54" s="13">
        <f t="shared" si="19"/>
        <v>0.99490812486163382</v>
      </c>
      <c r="J54" s="10">
        <v>798</v>
      </c>
      <c r="K54" s="17">
        <f t="shared" si="20"/>
        <v>0.17757009345794392</v>
      </c>
      <c r="L54" s="10">
        <v>359</v>
      </c>
      <c r="M54" s="17">
        <f t="shared" si="21"/>
        <v>7.9884290164664001E-2</v>
      </c>
      <c r="N54" s="10">
        <v>137</v>
      </c>
      <c r="O54" s="17">
        <f t="shared" si="22"/>
        <v>3.0485091232754783E-2</v>
      </c>
      <c r="P54" s="10">
        <v>187</v>
      </c>
      <c r="Q54" s="17">
        <f t="shared" si="23"/>
        <v>4.1611036938139744E-2</v>
      </c>
      <c r="R54" s="10">
        <v>138</v>
      </c>
      <c r="S54" s="17">
        <f t="shared" si="24"/>
        <v>3.0707610146862484E-2</v>
      </c>
      <c r="T54" s="10">
        <v>822</v>
      </c>
      <c r="U54" s="17">
        <f t="shared" si="25"/>
        <v>0.18291054739652871</v>
      </c>
      <c r="V54" s="10">
        <v>344</v>
      </c>
      <c r="W54" s="17">
        <f t="shared" si="26"/>
        <v>7.6546506453048516E-2</v>
      </c>
      <c r="X54" s="10">
        <v>415</v>
      </c>
      <c r="Y54" s="17">
        <f t="shared" si="27"/>
        <v>9.2345349354695155E-2</v>
      </c>
      <c r="Z54" s="10">
        <v>310</v>
      </c>
      <c r="AA54" s="17">
        <f t="shared" si="28"/>
        <v>6.8980863373386742E-2</v>
      </c>
      <c r="AB54" s="10">
        <v>132</v>
      </c>
      <c r="AC54" s="17">
        <f t="shared" si="29"/>
        <v>2.9372496662216287E-2</v>
      </c>
      <c r="AD54" s="10">
        <v>180</v>
      </c>
      <c r="AE54" s="17">
        <f t="shared" si="30"/>
        <v>4.0053404539385849E-2</v>
      </c>
      <c r="AF54" s="10">
        <v>672</v>
      </c>
      <c r="AG54" s="17">
        <f t="shared" si="31"/>
        <v>0.14953271028037382</v>
      </c>
    </row>
    <row r="55" spans="2:33" x14ac:dyDescent="0.3">
      <c r="B55" s="9" t="s">
        <v>61</v>
      </c>
      <c r="C55" s="10">
        <v>7537</v>
      </c>
      <c r="D55" s="10">
        <v>11</v>
      </c>
      <c r="E55" s="13">
        <f t="shared" si="16"/>
        <v>1.4594666312856574E-3</v>
      </c>
      <c r="F55" s="10">
        <v>37</v>
      </c>
      <c r="G55" s="13">
        <f t="shared" si="17"/>
        <v>4.9091150325063018E-3</v>
      </c>
      <c r="H55" s="12">
        <f t="shared" si="18"/>
        <v>7489</v>
      </c>
      <c r="I55" s="13">
        <f t="shared" si="19"/>
        <v>0.99363141833620805</v>
      </c>
      <c r="J55" s="10">
        <v>1971</v>
      </c>
      <c r="K55" s="17">
        <f t="shared" si="20"/>
        <v>0.26318600614234211</v>
      </c>
      <c r="L55" s="10">
        <v>489</v>
      </c>
      <c r="M55" s="17">
        <f t="shared" si="21"/>
        <v>6.5295767125116838E-2</v>
      </c>
      <c r="N55" s="10">
        <v>224</v>
      </c>
      <c r="O55" s="17">
        <f t="shared" si="22"/>
        <v>2.9910535451996262E-2</v>
      </c>
      <c r="P55" s="10">
        <v>219</v>
      </c>
      <c r="Q55" s="17">
        <f t="shared" si="23"/>
        <v>2.9242889571371344E-2</v>
      </c>
      <c r="R55" s="10">
        <v>124</v>
      </c>
      <c r="S55" s="17">
        <f t="shared" si="24"/>
        <v>1.655761783949793E-2</v>
      </c>
      <c r="T55" s="10">
        <v>2009</v>
      </c>
      <c r="U55" s="17">
        <f t="shared" si="25"/>
        <v>0.26826011483509149</v>
      </c>
      <c r="V55" s="10">
        <v>551</v>
      </c>
      <c r="W55" s="17">
        <f t="shared" si="26"/>
        <v>7.3574576044865808E-2</v>
      </c>
      <c r="X55" s="10">
        <v>300</v>
      </c>
      <c r="Y55" s="17">
        <f t="shared" si="27"/>
        <v>4.0058752837494993E-2</v>
      </c>
      <c r="Z55" s="10">
        <v>370</v>
      </c>
      <c r="AA55" s="17">
        <f t="shared" si="28"/>
        <v>4.9405795166243827E-2</v>
      </c>
      <c r="AB55" s="10">
        <v>249</v>
      </c>
      <c r="AC55" s="17">
        <f t="shared" si="29"/>
        <v>3.3248764855120842E-2</v>
      </c>
      <c r="AD55" s="10">
        <v>279</v>
      </c>
      <c r="AE55" s="17">
        <f t="shared" si="30"/>
        <v>3.7254640138870344E-2</v>
      </c>
      <c r="AF55" s="10">
        <v>704</v>
      </c>
      <c r="AG55" s="17">
        <f t="shared" si="31"/>
        <v>9.4004539991988254E-2</v>
      </c>
    </row>
    <row r="56" spans="2:33" x14ac:dyDescent="0.3">
      <c r="B56" s="9" t="s">
        <v>62</v>
      </c>
      <c r="C56" s="10">
        <v>2057</v>
      </c>
      <c r="D56" s="10">
        <v>3</v>
      </c>
      <c r="E56" s="13">
        <f t="shared" si="16"/>
        <v>1.4584346135148275E-3</v>
      </c>
      <c r="F56" s="10">
        <v>6</v>
      </c>
      <c r="G56" s="13">
        <f t="shared" si="17"/>
        <v>2.9168692270296549E-3</v>
      </c>
      <c r="H56" s="12">
        <f t="shared" si="18"/>
        <v>2048</v>
      </c>
      <c r="I56" s="13">
        <f t="shared" si="19"/>
        <v>0.99562469615945548</v>
      </c>
      <c r="J56" s="10">
        <v>469</v>
      </c>
      <c r="K56" s="17">
        <f t="shared" si="20"/>
        <v>0.22900390625</v>
      </c>
      <c r="L56" s="10">
        <v>147</v>
      </c>
      <c r="M56" s="17">
        <f t="shared" si="21"/>
        <v>7.177734375E-2</v>
      </c>
      <c r="N56" s="10">
        <v>65</v>
      </c>
      <c r="O56" s="17">
        <f t="shared" si="22"/>
        <v>3.173828125E-2</v>
      </c>
      <c r="P56" s="10">
        <v>54</v>
      </c>
      <c r="Q56" s="17">
        <f t="shared" si="23"/>
        <v>2.63671875E-2</v>
      </c>
      <c r="R56" s="10">
        <v>41</v>
      </c>
      <c r="S56" s="17">
        <f t="shared" si="24"/>
        <v>2.001953125E-2</v>
      </c>
      <c r="T56" s="10">
        <v>461</v>
      </c>
      <c r="U56" s="17">
        <f t="shared" si="25"/>
        <v>0.22509765625</v>
      </c>
      <c r="V56" s="10">
        <v>180</v>
      </c>
      <c r="W56" s="17">
        <f t="shared" si="26"/>
        <v>8.7890625E-2</v>
      </c>
      <c r="X56" s="10">
        <v>44</v>
      </c>
      <c r="Y56" s="17">
        <f t="shared" si="27"/>
        <v>2.1484375E-2</v>
      </c>
      <c r="Z56" s="10">
        <v>168</v>
      </c>
      <c r="AA56" s="17">
        <f t="shared" si="28"/>
        <v>8.203125E-2</v>
      </c>
      <c r="AB56" s="10">
        <v>71</v>
      </c>
      <c r="AC56" s="17">
        <f t="shared" si="29"/>
        <v>3.466796875E-2</v>
      </c>
      <c r="AD56" s="10">
        <v>71</v>
      </c>
      <c r="AE56" s="17">
        <f t="shared" si="30"/>
        <v>3.466796875E-2</v>
      </c>
      <c r="AF56" s="10">
        <v>277</v>
      </c>
      <c r="AG56" s="17">
        <f t="shared" si="31"/>
        <v>0.13525390625</v>
      </c>
    </row>
    <row r="57" spans="2:33" x14ac:dyDescent="0.3">
      <c r="B57" s="9" t="s">
        <v>22</v>
      </c>
      <c r="C57" s="10">
        <v>1542</v>
      </c>
      <c r="D57" s="10">
        <v>9</v>
      </c>
      <c r="E57" s="13">
        <f t="shared" si="16"/>
        <v>5.8365758754863814E-3</v>
      </c>
      <c r="F57" s="10">
        <v>11</v>
      </c>
      <c r="G57" s="13">
        <f t="shared" si="17"/>
        <v>7.133592736705577E-3</v>
      </c>
      <c r="H57" s="12">
        <f t="shared" si="18"/>
        <v>1522</v>
      </c>
      <c r="I57" s="13">
        <f t="shared" si="19"/>
        <v>0.98702983138780809</v>
      </c>
      <c r="J57" s="10">
        <v>307</v>
      </c>
      <c r="K57" s="17">
        <f t="shared" si="20"/>
        <v>0.20170827858081472</v>
      </c>
      <c r="L57" s="10">
        <v>177</v>
      </c>
      <c r="M57" s="17">
        <f t="shared" si="21"/>
        <v>0.11629434954007885</v>
      </c>
      <c r="N57" s="10">
        <v>45</v>
      </c>
      <c r="O57" s="17">
        <f t="shared" si="22"/>
        <v>2.956636005256242E-2</v>
      </c>
      <c r="P57" s="10">
        <v>41</v>
      </c>
      <c r="Q57" s="17">
        <f t="shared" si="23"/>
        <v>2.6938239159001315E-2</v>
      </c>
      <c r="R57" s="10">
        <v>33</v>
      </c>
      <c r="S57" s="17">
        <f t="shared" si="24"/>
        <v>2.1681997371879105E-2</v>
      </c>
      <c r="T57" s="10">
        <v>219</v>
      </c>
      <c r="U57" s="17">
        <f t="shared" si="25"/>
        <v>0.14388961892247043</v>
      </c>
      <c r="V57" s="10">
        <v>205</v>
      </c>
      <c r="W57" s="17">
        <f t="shared" si="26"/>
        <v>0.13469119579500657</v>
      </c>
      <c r="X57" s="10">
        <v>35</v>
      </c>
      <c r="Y57" s="17">
        <f t="shared" si="27"/>
        <v>2.2996057818659658E-2</v>
      </c>
      <c r="Z57" s="10">
        <v>50</v>
      </c>
      <c r="AA57" s="17">
        <f t="shared" si="28"/>
        <v>3.2851511169513799E-2</v>
      </c>
      <c r="AB57" s="10">
        <v>94</v>
      </c>
      <c r="AC57" s="17">
        <f t="shared" si="29"/>
        <v>6.1760840998685937E-2</v>
      </c>
      <c r="AD57" s="10">
        <v>49</v>
      </c>
      <c r="AE57" s="17">
        <f t="shared" si="30"/>
        <v>3.2194480946123524E-2</v>
      </c>
      <c r="AF57" s="10">
        <v>267</v>
      </c>
      <c r="AG57" s="17">
        <f t="shared" si="31"/>
        <v>0.17542706964520369</v>
      </c>
    </row>
    <row r="58" spans="2:33" x14ac:dyDescent="0.3">
      <c r="B58" s="9" t="s">
        <v>63</v>
      </c>
      <c r="C58" s="10">
        <v>3329</v>
      </c>
      <c r="D58" s="10">
        <v>11</v>
      </c>
      <c r="E58" s="13">
        <f t="shared" si="16"/>
        <v>3.3042955842595375E-3</v>
      </c>
      <c r="F58" s="10">
        <v>15</v>
      </c>
      <c r="G58" s="13">
        <f t="shared" si="17"/>
        <v>4.5058576148993695E-3</v>
      </c>
      <c r="H58" s="12">
        <f t="shared" si="18"/>
        <v>3303</v>
      </c>
      <c r="I58" s="13">
        <f t="shared" si="19"/>
        <v>0.9921898468008411</v>
      </c>
      <c r="J58" s="10">
        <v>704</v>
      </c>
      <c r="K58" s="17">
        <f t="shared" si="20"/>
        <v>0.21313957008779896</v>
      </c>
      <c r="L58" s="10">
        <v>222</v>
      </c>
      <c r="M58" s="17">
        <f t="shared" si="21"/>
        <v>6.7211625794732055E-2</v>
      </c>
      <c r="N58" s="10">
        <v>124</v>
      </c>
      <c r="O58" s="17">
        <f t="shared" si="22"/>
        <v>3.754162882228277E-2</v>
      </c>
      <c r="P58" s="10">
        <v>65</v>
      </c>
      <c r="Q58" s="17">
        <f t="shared" si="23"/>
        <v>1.9679079624583713E-2</v>
      </c>
      <c r="R58" s="10">
        <v>50</v>
      </c>
      <c r="S58" s="17">
        <f t="shared" si="24"/>
        <v>1.5137753557372086E-2</v>
      </c>
      <c r="T58" s="10">
        <v>772</v>
      </c>
      <c r="U58" s="17">
        <f t="shared" si="25"/>
        <v>0.23372691492582501</v>
      </c>
      <c r="V58" s="10">
        <v>166</v>
      </c>
      <c r="W58" s="17">
        <f t="shared" si="26"/>
        <v>5.0257341810475323E-2</v>
      </c>
      <c r="X58" s="10">
        <v>124</v>
      </c>
      <c r="Y58" s="17">
        <f t="shared" si="27"/>
        <v>3.754162882228277E-2</v>
      </c>
      <c r="Z58" s="10">
        <v>260</v>
      </c>
      <c r="AA58" s="17">
        <f t="shared" si="28"/>
        <v>7.8716318498334853E-2</v>
      </c>
      <c r="AB58" s="10">
        <v>181</v>
      </c>
      <c r="AC58" s="17">
        <f t="shared" si="29"/>
        <v>5.4798667877686953E-2</v>
      </c>
      <c r="AD58" s="10">
        <v>135</v>
      </c>
      <c r="AE58" s="17">
        <f t="shared" si="30"/>
        <v>4.0871934604904632E-2</v>
      </c>
      <c r="AF58" s="10">
        <v>500</v>
      </c>
      <c r="AG58" s="17">
        <f t="shared" si="31"/>
        <v>0.15137753557372086</v>
      </c>
    </row>
    <row r="59" spans="2:33" x14ac:dyDescent="0.3">
      <c r="B59" s="9" t="s">
        <v>64</v>
      </c>
      <c r="C59" s="10">
        <v>2713</v>
      </c>
      <c r="D59" s="10">
        <v>6</v>
      </c>
      <c r="E59" s="13">
        <f t="shared" si="16"/>
        <v>2.2115739034279398E-3</v>
      </c>
      <c r="F59" s="10">
        <v>12</v>
      </c>
      <c r="G59" s="13">
        <f t="shared" si="17"/>
        <v>4.4231478068558795E-3</v>
      </c>
      <c r="H59" s="12">
        <f t="shared" si="18"/>
        <v>2695</v>
      </c>
      <c r="I59" s="13">
        <f t="shared" si="19"/>
        <v>0.99336527828971621</v>
      </c>
      <c r="J59" s="10">
        <v>613</v>
      </c>
      <c r="K59" s="17">
        <f t="shared" si="20"/>
        <v>0.22745825602968461</v>
      </c>
      <c r="L59" s="10">
        <v>202</v>
      </c>
      <c r="M59" s="17">
        <f t="shared" si="21"/>
        <v>7.4953617810760667E-2</v>
      </c>
      <c r="N59" s="10">
        <v>102</v>
      </c>
      <c r="O59" s="17">
        <f t="shared" si="22"/>
        <v>3.7847866419294988E-2</v>
      </c>
      <c r="P59" s="10">
        <v>85</v>
      </c>
      <c r="Q59" s="17">
        <f t="shared" si="23"/>
        <v>3.1539888682745827E-2</v>
      </c>
      <c r="R59" s="10">
        <v>71</v>
      </c>
      <c r="S59" s="17">
        <f t="shared" si="24"/>
        <v>2.6345083487940631E-2</v>
      </c>
      <c r="T59" s="10">
        <v>652</v>
      </c>
      <c r="U59" s="17">
        <f t="shared" si="25"/>
        <v>0.24192949907235622</v>
      </c>
      <c r="V59" s="10">
        <v>214</v>
      </c>
      <c r="W59" s="17">
        <f t="shared" si="26"/>
        <v>7.9406307977736554E-2</v>
      </c>
      <c r="X59" s="10">
        <v>76</v>
      </c>
      <c r="Y59" s="17">
        <f t="shared" si="27"/>
        <v>2.8200371057513916E-2</v>
      </c>
      <c r="Z59" s="10">
        <v>196</v>
      </c>
      <c r="AA59" s="17">
        <f t="shared" si="28"/>
        <v>7.2727272727272724E-2</v>
      </c>
      <c r="AB59" s="10">
        <v>76</v>
      </c>
      <c r="AC59" s="17">
        <f t="shared" si="29"/>
        <v>2.8200371057513916E-2</v>
      </c>
      <c r="AD59" s="10">
        <v>99</v>
      </c>
      <c r="AE59" s="17">
        <f t="shared" si="30"/>
        <v>3.6734693877551024E-2</v>
      </c>
      <c r="AF59" s="10">
        <v>309</v>
      </c>
      <c r="AG59" s="17">
        <f t="shared" si="31"/>
        <v>0.11465677179962894</v>
      </c>
    </row>
    <row r="60" spans="2:33" x14ac:dyDescent="0.3">
      <c r="B60" s="9" t="s">
        <v>65</v>
      </c>
      <c r="C60" s="10">
        <v>5209</v>
      </c>
      <c r="D60" s="10">
        <v>12</v>
      </c>
      <c r="E60" s="13">
        <f t="shared" si="16"/>
        <v>2.3037051257439049E-3</v>
      </c>
      <c r="F60" s="10">
        <v>14</v>
      </c>
      <c r="G60" s="13">
        <f t="shared" si="17"/>
        <v>2.6876559800345554E-3</v>
      </c>
      <c r="H60" s="12">
        <f t="shared" si="18"/>
        <v>5183</v>
      </c>
      <c r="I60" s="13">
        <f t="shared" si="19"/>
        <v>0.99500863889422153</v>
      </c>
      <c r="J60" s="10">
        <v>1254</v>
      </c>
      <c r="K60" s="17">
        <f t="shared" si="20"/>
        <v>0.2419448196025468</v>
      </c>
      <c r="L60" s="10">
        <v>351</v>
      </c>
      <c r="M60" s="17">
        <f t="shared" si="21"/>
        <v>6.7721396874397072E-2</v>
      </c>
      <c r="N60" s="10">
        <v>144</v>
      </c>
      <c r="O60" s="17">
        <f t="shared" si="22"/>
        <v>2.7783137179239824E-2</v>
      </c>
      <c r="P60" s="10">
        <v>145</v>
      </c>
      <c r="Q60" s="17">
        <f t="shared" si="23"/>
        <v>2.7976075631873432E-2</v>
      </c>
      <c r="R60" s="10">
        <v>82</v>
      </c>
      <c r="S60" s="17">
        <f t="shared" si="24"/>
        <v>1.5820953115956011E-2</v>
      </c>
      <c r="T60" s="10">
        <v>1362</v>
      </c>
      <c r="U60" s="17">
        <f t="shared" si="25"/>
        <v>0.26278217248697666</v>
      </c>
      <c r="V60" s="10">
        <v>426</v>
      </c>
      <c r="W60" s="17">
        <f t="shared" si="26"/>
        <v>8.2191780821917804E-2</v>
      </c>
      <c r="X60" s="10">
        <v>132</v>
      </c>
      <c r="Y60" s="17">
        <f t="shared" si="27"/>
        <v>2.5467875747636502E-2</v>
      </c>
      <c r="Z60" s="10">
        <v>235</v>
      </c>
      <c r="AA60" s="17">
        <f t="shared" si="28"/>
        <v>4.5340536368898322E-2</v>
      </c>
      <c r="AB60" s="10">
        <v>176</v>
      </c>
      <c r="AC60" s="17">
        <f t="shared" si="29"/>
        <v>3.3957167663515336E-2</v>
      </c>
      <c r="AD60" s="10">
        <v>187</v>
      </c>
      <c r="AE60" s="17">
        <f t="shared" si="30"/>
        <v>3.607949064248505E-2</v>
      </c>
      <c r="AF60" s="10">
        <v>689</v>
      </c>
      <c r="AG60" s="17">
        <f t="shared" si="31"/>
        <v>0.13293459386455719</v>
      </c>
    </row>
    <row r="61" spans="2:33" x14ac:dyDescent="0.3">
      <c r="B61" s="9" t="s">
        <v>67</v>
      </c>
      <c r="C61" s="10">
        <v>8830</v>
      </c>
      <c r="D61" s="10">
        <v>16</v>
      </c>
      <c r="E61" s="13">
        <f t="shared" si="16"/>
        <v>1.8120045300113251E-3</v>
      </c>
      <c r="F61" s="10">
        <v>46</v>
      </c>
      <c r="G61" s="13">
        <f t="shared" si="17"/>
        <v>5.2095130237825591E-3</v>
      </c>
      <c r="H61" s="12">
        <f t="shared" si="18"/>
        <v>8768</v>
      </c>
      <c r="I61" s="13">
        <f t="shared" si="19"/>
        <v>0.99297848244620612</v>
      </c>
      <c r="J61" s="10">
        <v>2864</v>
      </c>
      <c r="K61" s="17">
        <f t="shared" si="20"/>
        <v>0.32664233576642338</v>
      </c>
      <c r="L61" s="10">
        <v>492</v>
      </c>
      <c r="M61" s="17">
        <f t="shared" si="21"/>
        <v>5.6113138686131388E-2</v>
      </c>
      <c r="N61" s="10">
        <v>190</v>
      </c>
      <c r="O61" s="17">
        <f t="shared" si="22"/>
        <v>2.1669708029197082E-2</v>
      </c>
      <c r="P61" s="10">
        <v>192</v>
      </c>
      <c r="Q61" s="17">
        <f t="shared" si="23"/>
        <v>2.1897810218978103E-2</v>
      </c>
      <c r="R61" s="10">
        <v>84</v>
      </c>
      <c r="S61" s="17">
        <f t="shared" si="24"/>
        <v>9.5802919708029202E-3</v>
      </c>
      <c r="T61" s="10">
        <v>1975</v>
      </c>
      <c r="U61" s="17">
        <f t="shared" si="25"/>
        <v>0.22525091240875914</v>
      </c>
      <c r="V61" s="10">
        <v>785</v>
      </c>
      <c r="W61" s="17">
        <f t="shared" si="26"/>
        <v>8.9530109489051102E-2</v>
      </c>
      <c r="X61" s="10">
        <v>243</v>
      </c>
      <c r="Y61" s="17">
        <f t="shared" si="27"/>
        <v>2.771441605839416E-2</v>
      </c>
      <c r="Z61" s="10">
        <v>258</v>
      </c>
      <c r="AA61" s="17">
        <f t="shared" si="28"/>
        <v>2.9425182481751824E-2</v>
      </c>
      <c r="AB61" s="10">
        <v>308</v>
      </c>
      <c r="AC61" s="17">
        <f t="shared" si="29"/>
        <v>3.5127737226277371E-2</v>
      </c>
      <c r="AD61" s="10">
        <v>191</v>
      </c>
      <c r="AE61" s="17">
        <f t="shared" si="30"/>
        <v>2.1783759124087591E-2</v>
      </c>
      <c r="AF61" s="10">
        <v>1186</v>
      </c>
      <c r="AG61" s="17">
        <f t="shared" si="31"/>
        <v>0.135264598540146</v>
      </c>
    </row>
    <row r="62" spans="2:33" x14ac:dyDescent="0.3">
      <c r="B62" s="9" t="s">
        <v>68</v>
      </c>
      <c r="C62" s="10">
        <v>4324</v>
      </c>
      <c r="D62" s="10">
        <v>8</v>
      </c>
      <c r="E62" s="13">
        <f t="shared" si="16"/>
        <v>1.8501387604070306E-3</v>
      </c>
      <c r="F62" s="10">
        <v>15</v>
      </c>
      <c r="G62" s="13">
        <f t="shared" si="17"/>
        <v>3.469010175763182E-3</v>
      </c>
      <c r="H62" s="12">
        <f t="shared" si="18"/>
        <v>4301</v>
      </c>
      <c r="I62" s="13">
        <f t="shared" si="19"/>
        <v>0.99468085106382975</v>
      </c>
      <c r="J62" s="10">
        <v>943</v>
      </c>
      <c r="K62" s="17">
        <f t="shared" si="20"/>
        <v>0.21925133689839571</v>
      </c>
      <c r="L62" s="10">
        <v>372</v>
      </c>
      <c r="M62" s="17">
        <f t="shared" si="21"/>
        <v>8.6491513601488032E-2</v>
      </c>
      <c r="N62" s="10">
        <v>169</v>
      </c>
      <c r="O62" s="17">
        <f t="shared" si="22"/>
        <v>3.9293187630783537E-2</v>
      </c>
      <c r="P62" s="10">
        <v>142</v>
      </c>
      <c r="Q62" s="17">
        <f t="shared" si="23"/>
        <v>3.3015577772611021E-2</v>
      </c>
      <c r="R62" s="10">
        <v>71</v>
      </c>
      <c r="S62" s="17">
        <f t="shared" si="24"/>
        <v>1.6507788886305511E-2</v>
      </c>
      <c r="T62" s="10">
        <v>877</v>
      </c>
      <c r="U62" s="17">
        <f t="shared" si="25"/>
        <v>0.20390606835619624</v>
      </c>
      <c r="V62" s="10">
        <v>274</v>
      </c>
      <c r="W62" s="17">
        <f t="shared" si="26"/>
        <v>6.3706114857009999E-2</v>
      </c>
      <c r="X62" s="10">
        <v>274</v>
      </c>
      <c r="Y62" s="17">
        <f t="shared" si="27"/>
        <v>6.3706114857009999E-2</v>
      </c>
      <c r="Z62" s="10">
        <v>367</v>
      </c>
      <c r="AA62" s="17">
        <f t="shared" si="28"/>
        <v>8.532899325738201E-2</v>
      </c>
      <c r="AB62" s="10">
        <v>197</v>
      </c>
      <c r="AC62" s="17">
        <f t="shared" si="29"/>
        <v>4.580330155777726E-2</v>
      </c>
      <c r="AD62" s="10">
        <v>213</v>
      </c>
      <c r="AE62" s="17">
        <f t="shared" si="30"/>
        <v>4.9523366658916532E-2</v>
      </c>
      <c r="AF62" s="10">
        <v>402</v>
      </c>
      <c r="AG62" s="17">
        <f t="shared" si="31"/>
        <v>9.3466635666124162E-2</v>
      </c>
    </row>
    <row r="63" spans="2:33" x14ac:dyDescent="0.3">
      <c r="B63" s="9" t="s">
        <v>69</v>
      </c>
      <c r="C63" s="10">
        <v>1542</v>
      </c>
      <c r="D63" s="10">
        <v>2</v>
      </c>
      <c r="E63" s="13">
        <f t="shared" si="16"/>
        <v>1.2970168612191958E-3</v>
      </c>
      <c r="F63" s="10">
        <v>5</v>
      </c>
      <c r="G63" s="13">
        <f t="shared" si="17"/>
        <v>3.2425421530479898E-3</v>
      </c>
      <c r="H63" s="12">
        <f t="shared" si="18"/>
        <v>1535</v>
      </c>
      <c r="I63" s="13">
        <f t="shared" si="19"/>
        <v>0.99546044098573283</v>
      </c>
      <c r="J63" s="10">
        <v>367</v>
      </c>
      <c r="K63" s="17">
        <f t="shared" si="20"/>
        <v>0.23908794788273616</v>
      </c>
      <c r="L63" s="10">
        <v>85</v>
      </c>
      <c r="M63" s="17">
        <f t="shared" si="21"/>
        <v>5.5374592833876218E-2</v>
      </c>
      <c r="N63" s="10">
        <v>36</v>
      </c>
      <c r="O63" s="17">
        <f t="shared" si="22"/>
        <v>2.3452768729641693E-2</v>
      </c>
      <c r="P63" s="10">
        <v>28</v>
      </c>
      <c r="Q63" s="17">
        <f t="shared" si="23"/>
        <v>1.8241042345276872E-2</v>
      </c>
      <c r="R63" s="10">
        <v>30</v>
      </c>
      <c r="S63" s="17">
        <f t="shared" si="24"/>
        <v>1.9543973941368076E-2</v>
      </c>
      <c r="T63" s="10">
        <v>380</v>
      </c>
      <c r="U63" s="17">
        <f t="shared" si="25"/>
        <v>0.24755700325732899</v>
      </c>
      <c r="V63" s="10">
        <v>77</v>
      </c>
      <c r="W63" s="17">
        <f t="shared" si="26"/>
        <v>5.0162866449511401E-2</v>
      </c>
      <c r="X63" s="10">
        <v>79</v>
      </c>
      <c r="Y63" s="17">
        <f t="shared" si="27"/>
        <v>5.1465798045602605E-2</v>
      </c>
      <c r="Z63" s="10">
        <v>83</v>
      </c>
      <c r="AA63" s="17">
        <f t="shared" si="28"/>
        <v>5.4071661237785014E-2</v>
      </c>
      <c r="AB63" s="10">
        <v>49</v>
      </c>
      <c r="AC63" s="17">
        <f t="shared" si="29"/>
        <v>3.1921824104234525E-2</v>
      </c>
      <c r="AD63" s="10">
        <v>43</v>
      </c>
      <c r="AE63" s="17">
        <f t="shared" si="30"/>
        <v>2.8013029315960912E-2</v>
      </c>
      <c r="AF63" s="10">
        <v>278</v>
      </c>
      <c r="AG63" s="17">
        <f t="shared" si="31"/>
        <v>0.18110749185667752</v>
      </c>
    </row>
    <row r="64" spans="2:33" x14ac:dyDescent="0.3">
      <c r="B64" s="9" t="s">
        <v>70</v>
      </c>
      <c r="C64" s="10">
        <v>2512</v>
      </c>
      <c r="D64" s="10">
        <v>8</v>
      </c>
      <c r="E64" s="13">
        <f t="shared" si="16"/>
        <v>3.1847133757961785E-3</v>
      </c>
      <c r="F64" s="10">
        <v>16</v>
      </c>
      <c r="G64" s="13">
        <f t="shared" si="17"/>
        <v>6.369426751592357E-3</v>
      </c>
      <c r="H64" s="12">
        <f t="shared" si="18"/>
        <v>2488</v>
      </c>
      <c r="I64" s="13">
        <f t="shared" si="19"/>
        <v>0.99044585987261147</v>
      </c>
      <c r="J64" s="10">
        <v>447</v>
      </c>
      <c r="K64" s="17">
        <f t="shared" si="20"/>
        <v>0.17966237942122187</v>
      </c>
      <c r="L64" s="10">
        <v>218</v>
      </c>
      <c r="M64" s="17">
        <f t="shared" si="21"/>
        <v>8.7620578778135047E-2</v>
      </c>
      <c r="N64" s="10">
        <v>88</v>
      </c>
      <c r="O64" s="17">
        <f t="shared" si="22"/>
        <v>3.5369774919614148E-2</v>
      </c>
      <c r="P64" s="10">
        <v>69</v>
      </c>
      <c r="Q64" s="17">
        <f t="shared" si="23"/>
        <v>2.7733118971061094E-2</v>
      </c>
      <c r="R64" s="10">
        <v>40</v>
      </c>
      <c r="S64" s="17">
        <f t="shared" si="24"/>
        <v>1.607717041800643E-2</v>
      </c>
      <c r="T64" s="10">
        <v>725</v>
      </c>
      <c r="U64" s="17">
        <f t="shared" si="25"/>
        <v>0.29139871382636656</v>
      </c>
      <c r="V64" s="10">
        <v>114</v>
      </c>
      <c r="W64" s="17">
        <f t="shared" si="26"/>
        <v>4.5819935691318328E-2</v>
      </c>
      <c r="X64" s="10">
        <v>94</v>
      </c>
      <c r="Y64" s="17">
        <f t="shared" si="27"/>
        <v>3.778135048231511E-2</v>
      </c>
      <c r="Z64" s="10">
        <v>154</v>
      </c>
      <c r="AA64" s="17">
        <f t="shared" si="28"/>
        <v>6.1897106109324758E-2</v>
      </c>
      <c r="AB64" s="10">
        <v>78</v>
      </c>
      <c r="AC64" s="17">
        <f t="shared" si="29"/>
        <v>3.1350482315112539E-2</v>
      </c>
      <c r="AD64" s="10">
        <v>86</v>
      </c>
      <c r="AE64" s="17">
        <f t="shared" si="30"/>
        <v>3.4565916398713828E-2</v>
      </c>
      <c r="AF64" s="10">
        <v>375</v>
      </c>
      <c r="AG64" s="17">
        <f t="shared" si="31"/>
        <v>0.15072347266881028</v>
      </c>
    </row>
    <row r="65" spans="2:33" x14ac:dyDescent="0.3">
      <c r="B65" s="9" t="s">
        <v>71</v>
      </c>
      <c r="C65" s="10">
        <v>694</v>
      </c>
      <c r="D65" s="10">
        <v>1</v>
      </c>
      <c r="E65" s="13">
        <f t="shared" si="16"/>
        <v>1.440922190201729E-3</v>
      </c>
      <c r="F65" s="10">
        <v>3</v>
      </c>
      <c r="G65" s="13">
        <f t="shared" si="17"/>
        <v>4.3227665706051877E-3</v>
      </c>
      <c r="H65" s="12">
        <f t="shared" si="18"/>
        <v>690</v>
      </c>
      <c r="I65" s="13">
        <f t="shared" si="19"/>
        <v>0.99423631123919309</v>
      </c>
      <c r="J65" s="10">
        <v>172</v>
      </c>
      <c r="K65" s="17">
        <f t="shared" si="20"/>
        <v>0.24927536231884059</v>
      </c>
      <c r="L65" s="10">
        <v>38</v>
      </c>
      <c r="M65" s="17">
        <f t="shared" si="21"/>
        <v>5.5072463768115941E-2</v>
      </c>
      <c r="N65" s="10">
        <v>16</v>
      </c>
      <c r="O65" s="17">
        <f t="shared" si="22"/>
        <v>2.318840579710145E-2</v>
      </c>
      <c r="P65" s="10">
        <v>13</v>
      </c>
      <c r="Q65" s="17">
        <f t="shared" si="23"/>
        <v>1.8840579710144929E-2</v>
      </c>
      <c r="R65" s="10">
        <v>10</v>
      </c>
      <c r="S65" s="17">
        <f t="shared" si="24"/>
        <v>1.4492753623188406E-2</v>
      </c>
      <c r="T65" s="10">
        <v>152</v>
      </c>
      <c r="U65" s="17">
        <f t="shared" si="25"/>
        <v>0.22028985507246376</v>
      </c>
      <c r="V65" s="10">
        <v>50</v>
      </c>
      <c r="W65" s="17">
        <f t="shared" si="26"/>
        <v>7.2463768115942032E-2</v>
      </c>
      <c r="X65" s="10">
        <v>30</v>
      </c>
      <c r="Y65" s="17">
        <f t="shared" si="27"/>
        <v>4.3478260869565216E-2</v>
      </c>
      <c r="Z65" s="10">
        <v>25</v>
      </c>
      <c r="AA65" s="17">
        <f t="shared" si="28"/>
        <v>3.6231884057971016E-2</v>
      </c>
      <c r="AB65" s="10">
        <v>29</v>
      </c>
      <c r="AC65" s="17">
        <f t="shared" si="29"/>
        <v>4.2028985507246375E-2</v>
      </c>
      <c r="AD65" s="10">
        <v>24</v>
      </c>
      <c r="AE65" s="17">
        <f t="shared" si="30"/>
        <v>3.4782608695652174E-2</v>
      </c>
      <c r="AF65" s="10">
        <v>131</v>
      </c>
      <c r="AG65" s="17">
        <f t="shared" si="31"/>
        <v>0.18985507246376812</v>
      </c>
    </row>
    <row r="66" spans="2:33" x14ac:dyDescent="0.3">
      <c r="B66" s="9" t="s">
        <v>72</v>
      </c>
      <c r="C66" s="10">
        <v>5054</v>
      </c>
      <c r="D66" s="10">
        <v>12</v>
      </c>
      <c r="E66" s="13">
        <f t="shared" si="16"/>
        <v>2.3743569449940641E-3</v>
      </c>
      <c r="F66" s="10">
        <v>23</v>
      </c>
      <c r="G66" s="13">
        <f t="shared" si="17"/>
        <v>4.5508508112386227E-3</v>
      </c>
      <c r="H66" s="12">
        <f t="shared" si="18"/>
        <v>5019</v>
      </c>
      <c r="I66" s="13">
        <f t="shared" si="19"/>
        <v>0.99307479224376727</v>
      </c>
      <c r="J66" s="10">
        <v>1577</v>
      </c>
      <c r="K66" s="17">
        <f t="shared" si="20"/>
        <v>0.31420601713488744</v>
      </c>
      <c r="L66" s="10">
        <v>350</v>
      </c>
      <c r="M66" s="17">
        <f t="shared" si="21"/>
        <v>6.9735006973500699E-2</v>
      </c>
      <c r="N66" s="10">
        <v>131</v>
      </c>
      <c r="O66" s="17">
        <f t="shared" si="22"/>
        <v>2.6100816895795974E-2</v>
      </c>
      <c r="P66" s="10">
        <v>148</v>
      </c>
      <c r="Q66" s="17">
        <f t="shared" si="23"/>
        <v>2.9487945805937436E-2</v>
      </c>
      <c r="R66" s="10">
        <v>68</v>
      </c>
      <c r="S66" s="17">
        <f t="shared" si="24"/>
        <v>1.3548515640565849E-2</v>
      </c>
      <c r="T66" s="10">
        <v>874</v>
      </c>
      <c r="U66" s="17">
        <f t="shared" si="25"/>
        <v>0.1741382745566846</v>
      </c>
      <c r="V66" s="10">
        <v>675</v>
      </c>
      <c r="W66" s="17">
        <f t="shared" si="26"/>
        <v>0.13448894202032277</v>
      </c>
      <c r="X66" s="10">
        <v>188</v>
      </c>
      <c r="Y66" s="17">
        <f t="shared" si="27"/>
        <v>3.7457660888623234E-2</v>
      </c>
      <c r="Z66" s="10">
        <v>199</v>
      </c>
      <c r="AA66" s="17">
        <f t="shared" si="28"/>
        <v>3.9649332536361825E-2</v>
      </c>
      <c r="AB66" s="10">
        <v>90</v>
      </c>
      <c r="AC66" s="17">
        <f t="shared" si="29"/>
        <v>1.7931858936043037E-2</v>
      </c>
      <c r="AD66" s="10">
        <v>134</v>
      </c>
      <c r="AE66" s="17">
        <f t="shared" si="30"/>
        <v>2.6698545526997408E-2</v>
      </c>
      <c r="AF66" s="10">
        <v>585</v>
      </c>
      <c r="AG66" s="17">
        <f t="shared" si="31"/>
        <v>0.11655708308427974</v>
      </c>
    </row>
    <row r="67" spans="2:33" x14ac:dyDescent="0.3">
      <c r="B67" s="9" t="s">
        <v>73</v>
      </c>
      <c r="C67" s="10">
        <v>3296</v>
      </c>
      <c r="D67" s="10">
        <v>4</v>
      </c>
      <c r="E67" s="13">
        <f t="shared" ref="E67:E98" si="32">D67/C67</f>
        <v>1.2135922330097086E-3</v>
      </c>
      <c r="F67" s="10">
        <v>9</v>
      </c>
      <c r="G67" s="13">
        <f t="shared" ref="G67:G98" si="33">F67/C67</f>
        <v>2.7305825242718447E-3</v>
      </c>
      <c r="H67" s="12">
        <f t="shared" ref="H67:H98" si="34">C67-D67-F67</f>
        <v>3283</v>
      </c>
      <c r="I67" s="13">
        <f t="shared" ref="I67:I98" si="35">H67/C67</f>
        <v>0.99605582524271841</v>
      </c>
      <c r="J67" s="10">
        <v>729</v>
      </c>
      <c r="K67" s="17">
        <f t="shared" ref="K67:K98" si="36">J67/$H67</f>
        <v>0.22205300030459946</v>
      </c>
      <c r="L67" s="10">
        <v>248</v>
      </c>
      <c r="M67" s="17">
        <f t="shared" ref="M67:M98" si="37">L67/$H67</f>
        <v>7.5540664026804746E-2</v>
      </c>
      <c r="N67" s="10">
        <v>81</v>
      </c>
      <c r="O67" s="17">
        <f t="shared" ref="O67:O98" si="38">N67/$H67</f>
        <v>2.4672555589399937E-2</v>
      </c>
      <c r="P67" s="10">
        <v>94</v>
      </c>
      <c r="Q67" s="17">
        <f t="shared" ref="Q67:Q98" si="39">P67/$H67</f>
        <v>2.8632348461772768E-2</v>
      </c>
      <c r="R67" s="10">
        <v>56</v>
      </c>
      <c r="S67" s="17">
        <f t="shared" ref="S67:S98" si="40">R67/$H67</f>
        <v>1.7057569296375266E-2</v>
      </c>
      <c r="T67" s="10">
        <v>583</v>
      </c>
      <c r="U67" s="17">
        <f t="shared" ref="U67:U98" si="41">T67/$H67</f>
        <v>0.17758148035333537</v>
      </c>
      <c r="V67" s="10">
        <v>247</v>
      </c>
      <c r="W67" s="17">
        <f t="shared" ref="W67:W98" si="42">V67/$H67</f>
        <v>7.5236064575083764E-2</v>
      </c>
      <c r="X67" s="10">
        <v>94</v>
      </c>
      <c r="Y67" s="17">
        <f t="shared" ref="Y67:Y98" si="43">X67/$H67</f>
        <v>2.8632348461772768E-2</v>
      </c>
      <c r="Z67" s="10">
        <v>295</v>
      </c>
      <c r="AA67" s="17">
        <f t="shared" ref="AA67:AA98" si="44">Z67/$H67</f>
        <v>8.9856838257691141E-2</v>
      </c>
      <c r="AB67" s="10">
        <v>155</v>
      </c>
      <c r="AC67" s="17">
        <f t="shared" ref="AC67:AC98" si="45">AB67/$H67</f>
        <v>4.7212915016752968E-2</v>
      </c>
      <c r="AD67" s="10">
        <v>120</v>
      </c>
      <c r="AE67" s="17">
        <f t="shared" ref="AE67:AE98" si="46">AD67/$H67</f>
        <v>3.6551934206518429E-2</v>
      </c>
      <c r="AF67" s="10">
        <v>581</v>
      </c>
      <c r="AG67" s="17">
        <f t="shared" ref="AG67:AG98" si="47">AF67/$H67</f>
        <v>0.17697228144989338</v>
      </c>
    </row>
    <row r="68" spans="2:33" x14ac:dyDescent="0.3">
      <c r="B68" s="9" t="s">
        <v>74</v>
      </c>
      <c r="C68" s="10">
        <v>3206</v>
      </c>
      <c r="D68" s="10">
        <v>6</v>
      </c>
      <c r="E68" s="13">
        <f t="shared" si="32"/>
        <v>1.8714909544603868E-3</v>
      </c>
      <c r="F68" s="10">
        <v>11</v>
      </c>
      <c r="G68" s="13">
        <f t="shared" si="33"/>
        <v>3.4310667498440423E-3</v>
      </c>
      <c r="H68" s="12">
        <f t="shared" si="34"/>
        <v>3189</v>
      </c>
      <c r="I68" s="13">
        <f t="shared" si="35"/>
        <v>0.99469744229569557</v>
      </c>
      <c r="J68" s="10">
        <v>619</v>
      </c>
      <c r="K68" s="17">
        <f t="shared" si="36"/>
        <v>0.19410473502665412</v>
      </c>
      <c r="L68" s="10">
        <v>291</v>
      </c>
      <c r="M68" s="17">
        <f t="shared" si="37"/>
        <v>9.1251175917215432E-2</v>
      </c>
      <c r="N68" s="10">
        <v>98</v>
      </c>
      <c r="O68" s="17">
        <f t="shared" si="38"/>
        <v>3.0730636563185951E-2</v>
      </c>
      <c r="P68" s="10">
        <v>106</v>
      </c>
      <c r="Q68" s="17">
        <f t="shared" si="39"/>
        <v>3.3239259956099089E-2</v>
      </c>
      <c r="R68" s="10">
        <v>43</v>
      </c>
      <c r="S68" s="17">
        <f t="shared" si="40"/>
        <v>1.3483850736908122E-2</v>
      </c>
      <c r="T68" s="10">
        <v>809</v>
      </c>
      <c r="U68" s="17">
        <f t="shared" si="41"/>
        <v>0.25368454060834117</v>
      </c>
      <c r="V68" s="10">
        <v>194</v>
      </c>
      <c r="W68" s="17">
        <f t="shared" si="42"/>
        <v>6.0834117278143619E-2</v>
      </c>
      <c r="X68" s="10">
        <v>51</v>
      </c>
      <c r="Y68" s="17">
        <f t="shared" si="43"/>
        <v>1.5992474129821261E-2</v>
      </c>
      <c r="Z68" s="10">
        <v>184</v>
      </c>
      <c r="AA68" s="17">
        <f t="shared" si="44"/>
        <v>5.7698338037002195E-2</v>
      </c>
      <c r="AB68" s="10">
        <v>105</v>
      </c>
      <c r="AC68" s="17">
        <f t="shared" si="45"/>
        <v>3.2925682031984947E-2</v>
      </c>
      <c r="AD68" s="10">
        <v>136</v>
      </c>
      <c r="AE68" s="17">
        <f t="shared" si="46"/>
        <v>4.2646597679523363E-2</v>
      </c>
      <c r="AF68" s="10">
        <v>553</v>
      </c>
      <c r="AG68" s="17">
        <f t="shared" si="47"/>
        <v>0.17340859203512074</v>
      </c>
    </row>
    <row r="69" spans="2:33" x14ac:dyDescent="0.3">
      <c r="B69" s="9" t="s">
        <v>1</v>
      </c>
      <c r="C69" s="10">
        <v>1840</v>
      </c>
      <c r="D69" s="10">
        <v>6</v>
      </c>
      <c r="E69" s="13">
        <f t="shared" si="32"/>
        <v>3.2608695652173911E-3</v>
      </c>
      <c r="F69" s="10">
        <v>19</v>
      </c>
      <c r="G69" s="13">
        <f t="shared" si="33"/>
        <v>1.0326086956521738E-2</v>
      </c>
      <c r="H69" s="12">
        <f t="shared" si="34"/>
        <v>1815</v>
      </c>
      <c r="I69" s="13">
        <f t="shared" si="35"/>
        <v>0.98641304347826086</v>
      </c>
      <c r="J69" s="10">
        <v>197</v>
      </c>
      <c r="K69" s="17">
        <f t="shared" si="36"/>
        <v>0.10853994490358126</v>
      </c>
      <c r="L69" s="10">
        <v>237</v>
      </c>
      <c r="M69" s="17">
        <f t="shared" si="37"/>
        <v>0.13057851239669421</v>
      </c>
      <c r="N69" s="10">
        <v>18</v>
      </c>
      <c r="O69" s="17">
        <f t="shared" si="38"/>
        <v>9.9173553719008271E-3</v>
      </c>
      <c r="P69" s="10">
        <v>48</v>
      </c>
      <c r="Q69" s="17">
        <f t="shared" si="39"/>
        <v>2.6446280991735537E-2</v>
      </c>
      <c r="R69" s="10">
        <v>30</v>
      </c>
      <c r="S69" s="17">
        <f t="shared" si="40"/>
        <v>1.6528925619834711E-2</v>
      </c>
      <c r="T69" s="10">
        <v>742</v>
      </c>
      <c r="U69" s="17">
        <f t="shared" si="41"/>
        <v>0.40881542699724516</v>
      </c>
      <c r="V69" s="10">
        <v>120</v>
      </c>
      <c r="W69" s="17">
        <f t="shared" si="42"/>
        <v>6.6115702479338845E-2</v>
      </c>
      <c r="X69" s="10">
        <v>43</v>
      </c>
      <c r="Y69" s="17">
        <f t="shared" si="43"/>
        <v>2.3691460055096418E-2</v>
      </c>
      <c r="Z69" s="10">
        <v>52</v>
      </c>
      <c r="AA69" s="17">
        <f t="shared" si="44"/>
        <v>2.8650137741046831E-2</v>
      </c>
      <c r="AB69" s="10">
        <v>43</v>
      </c>
      <c r="AC69" s="17">
        <f t="shared" si="45"/>
        <v>2.3691460055096418E-2</v>
      </c>
      <c r="AD69" s="10">
        <v>42</v>
      </c>
      <c r="AE69" s="17">
        <f t="shared" si="46"/>
        <v>2.3140495867768594E-2</v>
      </c>
      <c r="AF69" s="10">
        <v>243</v>
      </c>
      <c r="AG69" s="17">
        <f t="shared" si="47"/>
        <v>0.13388429752066117</v>
      </c>
    </row>
    <row r="70" spans="2:33" x14ac:dyDescent="0.3">
      <c r="B70" s="9" t="s">
        <v>76</v>
      </c>
      <c r="C70" s="10">
        <v>2026</v>
      </c>
      <c r="D70" s="10">
        <v>7</v>
      </c>
      <c r="E70" s="13">
        <f t="shared" si="32"/>
        <v>3.4550839091806516E-3</v>
      </c>
      <c r="F70" s="10">
        <v>10</v>
      </c>
      <c r="G70" s="13">
        <f t="shared" si="33"/>
        <v>4.9358341559723592E-3</v>
      </c>
      <c r="H70" s="12">
        <f t="shared" si="34"/>
        <v>2009</v>
      </c>
      <c r="I70" s="13">
        <f t="shared" si="35"/>
        <v>0.99160908193484698</v>
      </c>
      <c r="J70" s="10">
        <v>600</v>
      </c>
      <c r="K70" s="17">
        <f t="shared" si="36"/>
        <v>0.29865604778496763</v>
      </c>
      <c r="L70" s="10">
        <v>140</v>
      </c>
      <c r="M70" s="17">
        <f t="shared" si="37"/>
        <v>6.968641114982578E-2</v>
      </c>
      <c r="N70" s="10">
        <v>40</v>
      </c>
      <c r="O70" s="17">
        <f t="shared" si="38"/>
        <v>1.9910403185664508E-2</v>
      </c>
      <c r="P70" s="10">
        <v>43</v>
      </c>
      <c r="Q70" s="17">
        <f t="shared" si="39"/>
        <v>2.140368342458935E-2</v>
      </c>
      <c r="R70" s="10">
        <v>26</v>
      </c>
      <c r="S70" s="17">
        <f t="shared" si="40"/>
        <v>1.2941762070681932E-2</v>
      </c>
      <c r="T70" s="10">
        <v>418</v>
      </c>
      <c r="U70" s="17">
        <f t="shared" si="41"/>
        <v>0.20806371329019413</v>
      </c>
      <c r="V70" s="10">
        <v>140</v>
      </c>
      <c r="W70" s="17">
        <f t="shared" si="42"/>
        <v>6.968641114982578E-2</v>
      </c>
      <c r="X70" s="10">
        <v>54</v>
      </c>
      <c r="Y70" s="17">
        <f t="shared" si="43"/>
        <v>2.6879044300647088E-2</v>
      </c>
      <c r="Z70" s="10">
        <v>74</v>
      </c>
      <c r="AA70" s="17">
        <f t="shared" si="44"/>
        <v>3.6834245893479341E-2</v>
      </c>
      <c r="AB70" s="10">
        <v>54</v>
      </c>
      <c r="AC70" s="17">
        <f t="shared" si="45"/>
        <v>2.6879044300647088E-2</v>
      </c>
      <c r="AD70" s="10">
        <v>74</v>
      </c>
      <c r="AE70" s="17">
        <f t="shared" si="46"/>
        <v>3.6834245893479341E-2</v>
      </c>
      <c r="AF70" s="10">
        <v>346</v>
      </c>
      <c r="AG70" s="17">
        <f t="shared" si="47"/>
        <v>0.17222498755599802</v>
      </c>
    </row>
    <row r="71" spans="2:33" x14ac:dyDescent="0.3">
      <c r="B71" s="9" t="s">
        <v>3</v>
      </c>
      <c r="C71" s="10">
        <v>25</v>
      </c>
      <c r="D71" s="10">
        <v>0</v>
      </c>
      <c r="E71" s="13">
        <f t="shared" si="32"/>
        <v>0</v>
      </c>
      <c r="F71" s="10">
        <v>0</v>
      </c>
      <c r="G71" s="13">
        <f t="shared" si="33"/>
        <v>0</v>
      </c>
      <c r="H71" s="12">
        <f t="shared" si="34"/>
        <v>25</v>
      </c>
      <c r="I71" s="13">
        <f t="shared" si="35"/>
        <v>1</v>
      </c>
      <c r="J71" s="10">
        <v>7</v>
      </c>
      <c r="K71" s="17">
        <f t="shared" si="36"/>
        <v>0.28000000000000003</v>
      </c>
      <c r="L71" s="10">
        <v>3</v>
      </c>
      <c r="M71" s="17">
        <f t="shared" si="37"/>
        <v>0.12</v>
      </c>
      <c r="N71" s="10">
        <v>0</v>
      </c>
      <c r="O71" s="17">
        <f t="shared" si="38"/>
        <v>0</v>
      </c>
      <c r="P71" s="10">
        <v>1</v>
      </c>
      <c r="Q71" s="17">
        <f t="shared" si="39"/>
        <v>0.04</v>
      </c>
      <c r="R71" s="10">
        <v>1</v>
      </c>
      <c r="S71" s="17">
        <f t="shared" si="40"/>
        <v>0.04</v>
      </c>
      <c r="T71" s="10">
        <v>12</v>
      </c>
      <c r="U71" s="17">
        <f t="shared" si="41"/>
        <v>0.48</v>
      </c>
      <c r="V71" s="10">
        <v>0</v>
      </c>
      <c r="W71" s="17">
        <f t="shared" si="42"/>
        <v>0</v>
      </c>
      <c r="X71" s="10">
        <v>0</v>
      </c>
      <c r="Y71" s="17">
        <f t="shared" si="43"/>
        <v>0</v>
      </c>
      <c r="Z71" s="10">
        <v>0</v>
      </c>
      <c r="AA71" s="17">
        <f t="shared" si="44"/>
        <v>0</v>
      </c>
      <c r="AB71" s="10"/>
      <c r="AC71" s="17">
        <f t="shared" si="45"/>
        <v>0</v>
      </c>
      <c r="AD71" s="10"/>
      <c r="AE71" s="17">
        <f t="shared" si="46"/>
        <v>0</v>
      </c>
      <c r="AF71" s="10">
        <v>1</v>
      </c>
      <c r="AG71" s="17">
        <f t="shared" si="47"/>
        <v>0.04</v>
      </c>
    </row>
    <row r="72" spans="2:33" x14ac:dyDescent="0.3">
      <c r="B72" s="9" t="s">
        <v>77</v>
      </c>
      <c r="C72" s="10">
        <v>4672</v>
      </c>
      <c r="D72" s="10">
        <v>7</v>
      </c>
      <c r="E72" s="13">
        <f t="shared" si="32"/>
        <v>1.4982876712328766E-3</v>
      </c>
      <c r="F72" s="10">
        <v>27</v>
      </c>
      <c r="G72" s="13">
        <f t="shared" si="33"/>
        <v>5.7791095890410956E-3</v>
      </c>
      <c r="H72" s="12">
        <f t="shared" si="34"/>
        <v>4638</v>
      </c>
      <c r="I72" s="13">
        <f t="shared" si="35"/>
        <v>0.99272260273972601</v>
      </c>
      <c r="J72" s="10">
        <v>1226</v>
      </c>
      <c r="K72" s="17">
        <f t="shared" si="36"/>
        <v>0.26433807675722293</v>
      </c>
      <c r="L72" s="10">
        <v>332</v>
      </c>
      <c r="M72" s="17">
        <f t="shared" si="37"/>
        <v>7.1582578697714533E-2</v>
      </c>
      <c r="N72" s="10">
        <v>172</v>
      </c>
      <c r="O72" s="17">
        <f t="shared" si="38"/>
        <v>3.7084950409659333E-2</v>
      </c>
      <c r="P72" s="10">
        <v>145</v>
      </c>
      <c r="Q72" s="17">
        <f t="shared" si="39"/>
        <v>3.1263475636050024E-2</v>
      </c>
      <c r="R72" s="10">
        <v>66</v>
      </c>
      <c r="S72" s="17">
        <f t="shared" si="40"/>
        <v>1.4230271668822769E-2</v>
      </c>
      <c r="T72" s="10">
        <v>953</v>
      </c>
      <c r="U72" s="17">
        <f t="shared" si="41"/>
        <v>0.20547649849072877</v>
      </c>
      <c r="V72" s="10">
        <v>376</v>
      </c>
      <c r="W72" s="17">
        <f t="shared" si="42"/>
        <v>8.1069426476929718E-2</v>
      </c>
      <c r="X72" s="10">
        <v>121</v>
      </c>
      <c r="Y72" s="17">
        <f t="shared" si="43"/>
        <v>2.6088831392841742E-2</v>
      </c>
      <c r="Z72" s="10">
        <v>297</v>
      </c>
      <c r="AA72" s="17">
        <f t="shared" si="44"/>
        <v>6.4036222509702465E-2</v>
      </c>
      <c r="AB72" s="10">
        <v>215</v>
      </c>
      <c r="AC72" s="17">
        <f t="shared" si="45"/>
        <v>4.6356188012074168E-2</v>
      </c>
      <c r="AD72" s="10">
        <v>165</v>
      </c>
      <c r="AE72" s="17">
        <f t="shared" si="46"/>
        <v>3.5575679172056923E-2</v>
      </c>
      <c r="AF72" s="10">
        <v>570</v>
      </c>
      <c r="AG72" s="17">
        <f t="shared" si="47"/>
        <v>0.12289780077619664</v>
      </c>
    </row>
    <row r="73" spans="2:33" x14ac:dyDescent="0.3">
      <c r="B73" s="9" t="s">
        <v>78</v>
      </c>
      <c r="C73" s="10">
        <v>1430</v>
      </c>
      <c r="D73" s="10">
        <v>4</v>
      </c>
      <c r="E73" s="13">
        <f t="shared" si="32"/>
        <v>2.7972027972027972E-3</v>
      </c>
      <c r="F73" s="10">
        <v>6</v>
      </c>
      <c r="G73" s="13">
        <f t="shared" si="33"/>
        <v>4.1958041958041958E-3</v>
      </c>
      <c r="H73" s="12">
        <f t="shared" si="34"/>
        <v>1420</v>
      </c>
      <c r="I73" s="13">
        <f t="shared" si="35"/>
        <v>0.99300699300699302</v>
      </c>
      <c r="J73" s="10">
        <v>372</v>
      </c>
      <c r="K73" s="17">
        <f t="shared" si="36"/>
        <v>0.26197183098591548</v>
      </c>
      <c r="L73" s="10">
        <v>112</v>
      </c>
      <c r="M73" s="17">
        <f t="shared" si="37"/>
        <v>7.8873239436619724E-2</v>
      </c>
      <c r="N73" s="10">
        <v>29</v>
      </c>
      <c r="O73" s="17">
        <f t="shared" si="38"/>
        <v>2.0422535211267606E-2</v>
      </c>
      <c r="P73" s="10">
        <v>44</v>
      </c>
      <c r="Q73" s="17">
        <f t="shared" si="39"/>
        <v>3.0985915492957747E-2</v>
      </c>
      <c r="R73" s="10">
        <v>27</v>
      </c>
      <c r="S73" s="17">
        <f t="shared" si="40"/>
        <v>1.9014084507042252E-2</v>
      </c>
      <c r="T73" s="10">
        <v>259</v>
      </c>
      <c r="U73" s="17">
        <f t="shared" si="41"/>
        <v>0.18239436619718311</v>
      </c>
      <c r="V73" s="10">
        <v>108</v>
      </c>
      <c r="W73" s="17">
        <f t="shared" si="42"/>
        <v>7.605633802816901E-2</v>
      </c>
      <c r="X73" s="10">
        <v>26</v>
      </c>
      <c r="Y73" s="17">
        <f t="shared" si="43"/>
        <v>1.8309859154929577E-2</v>
      </c>
      <c r="Z73" s="10">
        <v>89</v>
      </c>
      <c r="AA73" s="17">
        <f t="shared" si="44"/>
        <v>6.2676056338028169E-2</v>
      </c>
      <c r="AB73" s="10">
        <v>109</v>
      </c>
      <c r="AC73" s="17">
        <f t="shared" si="45"/>
        <v>7.6760563380281685E-2</v>
      </c>
      <c r="AD73" s="10">
        <v>68</v>
      </c>
      <c r="AE73" s="17">
        <f t="shared" si="46"/>
        <v>4.788732394366197E-2</v>
      </c>
      <c r="AF73" s="10">
        <v>177</v>
      </c>
      <c r="AG73" s="17">
        <f t="shared" si="47"/>
        <v>0.12464788732394366</v>
      </c>
    </row>
    <row r="74" spans="2:33" x14ac:dyDescent="0.3">
      <c r="B74" s="9" t="s">
        <v>120</v>
      </c>
      <c r="C74" s="10">
        <v>2</v>
      </c>
      <c r="D74" s="10">
        <v>0</v>
      </c>
      <c r="E74" s="13">
        <f t="shared" si="32"/>
        <v>0</v>
      </c>
      <c r="F74" s="10">
        <v>0</v>
      </c>
      <c r="G74" s="13">
        <f t="shared" si="33"/>
        <v>0</v>
      </c>
      <c r="H74" s="12">
        <f t="shared" si="34"/>
        <v>2</v>
      </c>
      <c r="I74" s="13">
        <f t="shared" si="35"/>
        <v>1</v>
      </c>
      <c r="J74" s="10">
        <v>1</v>
      </c>
      <c r="K74" s="17">
        <f t="shared" si="36"/>
        <v>0.5</v>
      </c>
      <c r="L74" s="10">
        <v>0</v>
      </c>
      <c r="M74" s="17">
        <f t="shared" si="37"/>
        <v>0</v>
      </c>
      <c r="N74" s="10">
        <v>0</v>
      </c>
      <c r="O74" s="17">
        <f t="shared" si="38"/>
        <v>0</v>
      </c>
      <c r="P74" s="10">
        <v>1</v>
      </c>
      <c r="Q74" s="17">
        <f t="shared" si="39"/>
        <v>0.5</v>
      </c>
      <c r="R74" s="10">
        <v>0</v>
      </c>
      <c r="S74" s="17">
        <f t="shared" si="40"/>
        <v>0</v>
      </c>
      <c r="T74" s="10">
        <v>0</v>
      </c>
      <c r="U74" s="17">
        <f t="shared" si="41"/>
        <v>0</v>
      </c>
      <c r="V74" s="10">
        <v>0</v>
      </c>
      <c r="W74" s="17">
        <f t="shared" si="42"/>
        <v>0</v>
      </c>
      <c r="X74" s="10">
        <v>0</v>
      </c>
      <c r="Y74" s="17">
        <f t="shared" si="43"/>
        <v>0</v>
      </c>
      <c r="Z74" s="10">
        <v>0</v>
      </c>
      <c r="AA74" s="17">
        <f t="shared" si="44"/>
        <v>0</v>
      </c>
      <c r="AB74" s="10"/>
      <c r="AC74" s="17">
        <f t="shared" si="45"/>
        <v>0</v>
      </c>
      <c r="AD74" s="10"/>
      <c r="AE74" s="17">
        <f t="shared" si="46"/>
        <v>0</v>
      </c>
      <c r="AF74" s="10"/>
      <c r="AG74" s="17">
        <f t="shared" si="47"/>
        <v>0</v>
      </c>
    </row>
    <row r="75" spans="2:33" x14ac:dyDescent="0.3">
      <c r="B75" s="9" t="s">
        <v>79</v>
      </c>
      <c r="C75" s="10">
        <v>5912</v>
      </c>
      <c r="D75" s="10">
        <v>11</v>
      </c>
      <c r="E75" s="13">
        <f t="shared" si="32"/>
        <v>1.8606224627875508E-3</v>
      </c>
      <c r="F75" s="10">
        <v>30</v>
      </c>
      <c r="G75" s="13">
        <f t="shared" si="33"/>
        <v>5.0744248985115023E-3</v>
      </c>
      <c r="H75" s="12">
        <f t="shared" si="34"/>
        <v>5871</v>
      </c>
      <c r="I75" s="13">
        <f t="shared" si="35"/>
        <v>0.99306495263870098</v>
      </c>
      <c r="J75" s="10">
        <v>1740</v>
      </c>
      <c r="K75" s="17">
        <f t="shared" si="36"/>
        <v>0.29637199795605518</v>
      </c>
      <c r="L75" s="10">
        <v>372</v>
      </c>
      <c r="M75" s="17">
        <f t="shared" si="37"/>
        <v>6.3362289218191106E-2</v>
      </c>
      <c r="N75" s="10">
        <v>173</v>
      </c>
      <c r="O75" s="17">
        <f t="shared" si="38"/>
        <v>2.9466871061148016E-2</v>
      </c>
      <c r="P75" s="10">
        <v>172</v>
      </c>
      <c r="Q75" s="17">
        <f t="shared" si="39"/>
        <v>2.9296542326690513E-2</v>
      </c>
      <c r="R75" s="10">
        <v>85</v>
      </c>
      <c r="S75" s="17">
        <f t="shared" si="40"/>
        <v>1.4477942428887754E-2</v>
      </c>
      <c r="T75" s="10">
        <v>1386</v>
      </c>
      <c r="U75" s="17">
        <f t="shared" si="41"/>
        <v>0.23607562595809914</v>
      </c>
      <c r="V75" s="10">
        <v>580</v>
      </c>
      <c r="W75" s="17">
        <f t="shared" si="42"/>
        <v>9.879066598535173E-2</v>
      </c>
      <c r="X75" s="10">
        <v>225</v>
      </c>
      <c r="Y75" s="17">
        <f t="shared" si="43"/>
        <v>3.8323965252938172E-2</v>
      </c>
      <c r="Z75" s="10">
        <v>227</v>
      </c>
      <c r="AA75" s="17">
        <f t="shared" si="44"/>
        <v>3.8664622721853177E-2</v>
      </c>
      <c r="AB75" s="10">
        <v>199</v>
      </c>
      <c r="AC75" s="17">
        <f t="shared" si="45"/>
        <v>3.389541815704309E-2</v>
      </c>
      <c r="AD75" s="10">
        <v>167</v>
      </c>
      <c r="AE75" s="17">
        <f t="shared" si="46"/>
        <v>2.8444898654402997E-2</v>
      </c>
      <c r="AF75" s="10">
        <v>545</v>
      </c>
      <c r="AG75" s="17">
        <f t="shared" si="47"/>
        <v>9.2829160279339129E-2</v>
      </c>
    </row>
    <row r="76" spans="2:33" x14ac:dyDescent="0.3">
      <c r="B76" s="9" t="s">
        <v>80</v>
      </c>
      <c r="C76" s="10">
        <v>4581</v>
      </c>
      <c r="D76" s="10">
        <v>12</v>
      </c>
      <c r="E76" s="13">
        <f t="shared" si="32"/>
        <v>2.6195153896529143E-3</v>
      </c>
      <c r="F76" s="10">
        <v>20</v>
      </c>
      <c r="G76" s="13">
        <f t="shared" si="33"/>
        <v>4.3658589827548569E-3</v>
      </c>
      <c r="H76" s="12">
        <f t="shared" si="34"/>
        <v>4549</v>
      </c>
      <c r="I76" s="13">
        <f t="shared" si="35"/>
        <v>0.99301462562759224</v>
      </c>
      <c r="J76" s="10">
        <v>945</v>
      </c>
      <c r="K76" s="17">
        <f t="shared" si="36"/>
        <v>0.20773796438777753</v>
      </c>
      <c r="L76" s="10">
        <v>272</v>
      </c>
      <c r="M76" s="17">
        <f t="shared" si="37"/>
        <v>5.9793361178280942E-2</v>
      </c>
      <c r="N76" s="10">
        <v>135</v>
      </c>
      <c r="O76" s="17">
        <f t="shared" si="38"/>
        <v>2.9676852055396791E-2</v>
      </c>
      <c r="P76" s="10">
        <v>126</v>
      </c>
      <c r="Q76" s="17">
        <f t="shared" si="39"/>
        <v>2.7698395251703672E-2</v>
      </c>
      <c r="R76" s="10">
        <v>70</v>
      </c>
      <c r="S76" s="17">
        <f t="shared" si="40"/>
        <v>1.5387997362057594E-2</v>
      </c>
      <c r="T76" s="10">
        <v>741</v>
      </c>
      <c r="U76" s="17">
        <f t="shared" si="41"/>
        <v>0.16289294350406683</v>
      </c>
      <c r="V76" s="10">
        <v>590</v>
      </c>
      <c r="W76" s="17">
        <f t="shared" si="42"/>
        <v>0.12969883490877115</v>
      </c>
      <c r="X76" s="10">
        <v>104</v>
      </c>
      <c r="Y76" s="17">
        <f t="shared" si="43"/>
        <v>2.2862167509342713E-2</v>
      </c>
      <c r="Z76" s="10">
        <v>429</v>
      </c>
      <c r="AA76" s="17">
        <f t="shared" si="44"/>
        <v>9.4306440976038686E-2</v>
      </c>
      <c r="AB76" s="10">
        <v>139</v>
      </c>
      <c r="AC76" s="17">
        <f t="shared" si="45"/>
        <v>3.0556166190371509E-2</v>
      </c>
      <c r="AD76" s="10">
        <v>153</v>
      </c>
      <c r="AE76" s="17">
        <f t="shared" si="46"/>
        <v>3.3633765662783026E-2</v>
      </c>
      <c r="AF76" s="10">
        <v>845</v>
      </c>
      <c r="AG76" s="17">
        <f t="shared" si="47"/>
        <v>0.18575511101340955</v>
      </c>
    </row>
    <row r="77" spans="2:33" x14ac:dyDescent="0.3">
      <c r="B77" s="9" t="s">
        <v>81</v>
      </c>
      <c r="C77" s="10">
        <v>2223</v>
      </c>
      <c r="D77" s="10">
        <v>2</v>
      </c>
      <c r="E77" s="13">
        <f t="shared" si="32"/>
        <v>8.9968511021142603E-4</v>
      </c>
      <c r="F77" s="10">
        <v>20</v>
      </c>
      <c r="G77" s="13">
        <f t="shared" si="33"/>
        <v>8.9968511021142599E-3</v>
      </c>
      <c r="H77" s="12">
        <f t="shared" si="34"/>
        <v>2201</v>
      </c>
      <c r="I77" s="13">
        <f t="shared" si="35"/>
        <v>0.99010346378767433</v>
      </c>
      <c r="J77" s="10">
        <v>445</v>
      </c>
      <c r="K77" s="17">
        <f t="shared" si="36"/>
        <v>0.20218082689686506</v>
      </c>
      <c r="L77" s="10">
        <v>171</v>
      </c>
      <c r="M77" s="17">
        <f t="shared" si="37"/>
        <v>7.7691958200817812E-2</v>
      </c>
      <c r="N77" s="10">
        <v>70</v>
      </c>
      <c r="O77" s="17">
        <f t="shared" si="38"/>
        <v>3.1803725579282141E-2</v>
      </c>
      <c r="P77" s="10">
        <v>53</v>
      </c>
      <c r="Q77" s="17">
        <f t="shared" si="39"/>
        <v>2.4079963652885051E-2</v>
      </c>
      <c r="R77" s="10">
        <v>40</v>
      </c>
      <c r="S77" s="17">
        <f t="shared" si="40"/>
        <v>1.8173557473875512E-2</v>
      </c>
      <c r="T77" s="10">
        <v>643</v>
      </c>
      <c r="U77" s="17">
        <f t="shared" si="41"/>
        <v>0.29213993639254882</v>
      </c>
      <c r="V77" s="10">
        <v>104</v>
      </c>
      <c r="W77" s="17">
        <f t="shared" si="42"/>
        <v>4.7251249432076328E-2</v>
      </c>
      <c r="X77" s="10">
        <v>66</v>
      </c>
      <c r="Y77" s="17">
        <f t="shared" si="43"/>
        <v>2.9986369831894594E-2</v>
      </c>
      <c r="Z77" s="10">
        <v>134</v>
      </c>
      <c r="AA77" s="17">
        <f t="shared" si="44"/>
        <v>6.0881417537482961E-2</v>
      </c>
      <c r="AB77" s="10">
        <v>66</v>
      </c>
      <c r="AC77" s="17">
        <f t="shared" si="45"/>
        <v>2.9986369831894594E-2</v>
      </c>
      <c r="AD77" s="10">
        <v>95</v>
      </c>
      <c r="AE77" s="17">
        <f t="shared" si="46"/>
        <v>4.3162199000454336E-2</v>
      </c>
      <c r="AF77" s="10">
        <v>314</v>
      </c>
      <c r="AG77" s="17">
        <f t="shared" si="47"/>
        <v>0.14266242616992275</v>
      </c>
    </row>
    <row r="78" spans="2:33" x14ac:dyDescent="0.3">
      <c r="B78" s="9" t="s">
        <v>82</v>
      </c>
      <c r="C78" s="10">
        <v>13608</v>
      </c>
      <c r="D78" s="10">
        <v>29</v>
      </c>
      <c r="E78" s="13">
        <f t="shared" si="32"/>
        <v>2.1310993533215756E-3</v>
      </c>
      <c r="F78" s="10">
        <v>59</v>
      </c>
      <c r="G78" s="13">
        <f t="shared" si="33"/>
        <v>4.3356848912404471E-3</v>
      </c>
      <c r="H78" s="12">
        <f t="shared" si="34"/>
        <v>13520</v>
      </c>
      <c r="I78" s="13">
        <f t="shared" si="35"/>
        <v>0.99353321575543796</v>
      </c>
      <c r="J78" s="10">
        <v>2282</v>
      </c>
      <c r="K78" s="17">
        <f t="shared" si="36"/>
        <v>0.16878698224852071</v>
      </c>
      <c r="L78" s="10">
        <v>844</v>
      </c>
      <c r="M78" s="17">
        <f t="shared" si="37"/>
        <v>6.2426035502958582E-2</v>
      </c>
      <c r="N78" s="10">
        <v>378</v>
      </c>
      <c r="O78" s="17">
        <f t="shared" si="38"/>
        <v>2.7958579881656804E-2</v>
      </c>
      <c r="P78" s="10">
        <v>359</v>
      </c>
      <c r="Q78" s="17">
        <f t="shared" si="39"/>
        <v>2.6553254437869822E-2</v>
      </c>
      <c r="R78" s="10">
        <v>199</v>
      </c>
      <c r="S78" s="17">
        <f t="shared" si="40"/>
        <v>1.4718934911242603E-2</v>
      </c>
      <c r="T78" s="10">
        <v>3633</v>
      </c>
      <c r="U78" s="17">
        <f t="shared" si="41"/>
        <v>0.26871301775147927</v>
      </c>
      <c r="V78" s="10">
        <v>1305</v>
      </c>
      <c r="W78" s="17">
        <f t="shared" si="42"/>
        <v>9.6523668639053248E-2</v>
      </c>
      <c r="X78" s="10">
        <v>397</v>
      </c>
      <c r="Y78" s="17">
        <f t="shared" si="43"/>
        <v>2.9363905325443786E-2</v>
      </c>
      <c r="Z78" s="10">
        <v>787</v>
      </c>
      <c r="AA78" s="17">
        <f t="shared" si="44"/>
        <v>5.8210059171597633E-2</v>
      </c>
      <c r="AB78" s="10">
        <v>652</v>
      </c>
      <c r="AC78" s="17">
        <f t="shared" si="45"/>
        <v>4.8224852071005915E-2</v>
      </c>
      <c r="AD78" s="10">
        <v>466</v>
      </c>
      <c r="AE78" s="17">
        <f t="shared" si="46"/>
        <v>3.4467455621301775E-2</v>
      </c>
      <c r="AF78" s="10">
        <v>2218</v>
      </c>
      <c r="AG78" s="17">
        <f t="shared" si="47"/>
        <v>0.16405325443786983</v>
      </c>
    </row>
    <row r="79" spans="2:33" x14ac:dyDescent="0.3">
      <c r="B79" s="9" t="s">
        <v>83</v>
      </c>
      <c r="C79" s="10">
        <v>4317</v>
      </c>
      <c r="D79" s="10">
        <v>19</v>
      </c>
      <c r="E79" s="13">
        <f t="shared" si="32"/>
        <v>4.4012045401899463E-3</v>
      </c>
      <c r="F79" s="10">
        <v>23</v>
      </c>
      <c r="G79" s="13">
        <f t="shared" si="33"/>
        <v>5.3277739170720408E-3</v>
      </c>
      <c r="H79" s="12">
        <f t="shared" si="34"/>
        <v>4275</v>
      </c>
      <c r="I79" s="13">
        <f t="shared" si="35"/>
        <v>0.99027102154273805</v>
      </c>
      <c r="J79" s="10">
        <v>717</v>
      </c>
      <c r="K79" s="17">
        <f t="shared" si="36"/>
        <v>0.16771929824561405</v>
      </c>
      <c r="L79" s="10">
        <v>384</v>
      </c>
      <c r="M79" s="17">
        <f t="shared" si="37"/>
        <v>8.9824561403508765E-2</v>
      </c>
      <c r="N79" s="10">
        <v>149</v>
      </c>
      <c r="O79" s="17">
        <f t="shared" si="38"/>
        <v>3.4853801169590644E-2</v>
      </c>
      <c r="P79" s="10">
        <v>165</v>
      </c>
      <c r="Q79" s="17">
        <f t="shared" si="39"/>
        <v>3.8596491228070177E-2</v>
      </c>
      <c r="R79" s="10">
        <v>102</v>
      </c>
      <c r="S79" s="17">
        <f t="shared" si="40"/>
        <v>2.3859649122807018E-2</v>
      </c>
      <c r="T79" s="10">
        <v>1066</v>
      </c>
      <c r="U79" s="17">
        <f t="shared" si="41"/>
        <v>0.24935672514619883</v>
      </c>
      <c r="V79" s="10">
        <v>315</v>
      </c>
      <c r="W79" s="17">
        <f t="shared" si="42"/>
        <v>7.3684210526315783E-2</v>
      </c>
      <c r="X79" s="10">
        <v>110</v>
      </c>
      <c r="Y79" s="17">
        <f t="shared" si="43"/>
        <v>2.5730994152046785E-2</v>
      </c>
      <c r="Z79" s="10">
        <v>237</v>
      </c>
      <c r="AA79" s="17">
        <f t="shared" si="44"/>
        <v>5.5438596491228072E-2</v>
      </c>
      <c r="AB79" s="10">
        <v>116</v>
      </c>
      <c r="AC79" s="17">
        <f t="shared" si="45"/>
        <v>2.7134502923976608E-2</v>
      </c>
      <c r="AD79" s="10">
        <v>192</v>
      </c>
      <c r="AE79" s="17">
        <f t="shared" si="46"/>
        <v>4.4912280701754383E-2</v>
      </c>
      <c r="AF79" s="10">
        <v>722</v>
      </c>
      <c r="AG79" s="17">
        <f t="shared" si="47"/>
        <v>0.16888888888888889</v>
      </c>
    </row>
    <row r="80" spans="2:33" x14ac:dyDescent="0.3">
      <c r="B80" s="9" t="s">
        <v>84</v>
      </c>
      <c r="C80" s="10">
        <v>2208</v>
      </c>
      <c r="D80" s="10">
        <v>2</v>
      </c>
      <c r="E80" s="13">
        <f t="shared" si="32"/>
        <v>9.0579710144927537E-4</v>
      </c>
      <c r="F80" s="10">
        <v>17</v>
      </c>
      <c r="G80" s="13">
        <f t="shared" si="33"/>
        <v>7.6992753623188409E-3</v>
      </c>
      <c r="H80" s="12">
        <f t="shared" si="34"/>
        <v>2189</v>
      </c>
      <c r="I80" s="13">
        <f t="shared" si="35"/>
        <v>0.99139492753623193</v>
      </c>
      <c r="J80" s="10">
        <v>450</v>
      </c>
      <c r="K80" s="17">
        <f t="shared" si="36"/>
        <v>0.2055733211512106</v>
      </c>
      <c r="L80" s="10">
        <v>197</v>
      </c>
      <c r="M80" s="17">
        <f t="shared" si="37"/>
        <v>8.9995431703974421E-2</v>
      </c>
      <c r="N80" s="10">
        <v>65</v>
      </c>
      <c r="O80" s="17">
        <f t="shared" si="38"/>
        <v>2.9693924166285975E-2</v>
      </c>
      <c r="P80" s="10">
        <v>75</v>
      </c>
      <c r="Q80" s="17">
        <f t="shared" si="39"/>
        <v>3.4262220191868434E-2</v>
      </c>
      <c r="R80" s="10">
        <v>40</v>
      </c>
      <c r="S80" s="17">
        <f t="shared" si="40"/>
        <v>1.827318410232983E-2</v>
      </c>
      <c r="T80" s="10">
        <v>442</v>
      </c>
      <c r="U80" s="17">
        <f t="shared" si="41"/>
        <v>0.20191868433074464</v>
      </c>
      <c r="V80" s="10">
        <v>199</v>
      </c>
      <c r="W80" s="17">
        <f t="shared" si="42"/>
        <v>9.0909090909090912E-2</v>
      </c>
      <c r="X80" s="10">
        <v>61</v>
      </c>
      <c r="Y80" s="17">
        <f t="shared" si="43"/>
        <v>2.7866605756052994E-2</v>
      </c>
      <c r="Z80" s="10">
        <v>153</v>
      </c>
      <c r="AA80" s="17">
        <f t="shared" si="44"/>
        <v>6.9894929191411603E-2</v>
      </c>
      <c r="AB80" s="10">
        <v>78</v>
      </c>
      <c r="AC80" s="17">
        <f t="shared" si="45"/>
        <v>3.563270899954317E-2</v>
      </c>
      <c r="AD80" s="10">
        <v>96</v>
      </c>
      <c r="AE80" s="17">
        <f t="shared" si="46"/>
        <v>4.3855641845591598E-2</v>
      </c>
      <c r="AF80" s="10">
        <v>333</v>
      </c>
      <c r="AG80" s="17">
        <f t="shared" si="47"/>
        <v>0.15212425765189586</v>
      </c>
    </row>
    <row r="81" spans="2:33" x14ac:dyDescent="0.3">
      <c r="B81" s="9" t="s">
        <v>98</v>
      </c>
      <c r="C81" s="10">
        <v>4409</v>
      </c>
      <c r="D81" s="10">
        <v>9</v>
      </c>
      <c r="E81" s="13">
        <f t="shared" si="32"/>
        <v>2.0412792016330232E-3</v>
      </c>
      <c r="F81" s="10">
        <v>26</v>
      </c>
      <c r="G81" s="13">
        <f t="shared" si="33"/>
        <v>5.8970288047176227E-3</v>
      </c>
      <c r="H81" s="12">
        <f t="shared" si="34"/>
        <v>4374</v>
      </c>
      <c r="I81" s="13">
        <f t="shared" si="35"/>
        <v>0.99206169199364935</v>
      </c>
      <c r="J81" s="10">
        <v>1060</v>
      </c>
      <c r="K81" s="17">
        <f t="shared" si="36"/>
        <v>0.24234110653863741</v>
      </c>
      <c r="L81" s="10">
        <v>306</v>
      </c>
      <c r="M81" s="17">
        <f t="shared" si="37"/>
        <v>6.9958847736625515E-2</v>
      </c>
      <c r="N81" s="10">
        <v>81</v>
      </c>
      <c r="O81" s="17">
        <f t="shared" si="38"/>
        <v>1.8518518518518517E-2</v>
      </c>
      <c r="P81" s="10">
        <v>206</v>
      </c>
      <c r="Q81" s="17">
        <f t="shared" si="39"/>
        <v>4.709647919524463E-2</v>
      </c>
      <c r="R81" s="10">
        <v>93</v>
      </c>
      <c r="S81" s="17">
        <f t="shared" si="40"/>
        <v>2.1262002743484224E-2</v>
      </c>
      <c r="T81" s="10">
        <v>990</v>
      </c>
      <c r="U81" s="17">
        <f t="shared" si="41"/>
        <v>0.22633744855967078</v>
      </c>
      <c r="V81" s="10">
        <v>507</v>
      </c>
      <c r="W81" s="17">
        <f t="shared" si="42"/>
        <v>0.11591220850480109</v>
      </c>
      <c r="X81" s="10">
        <v>263</v>
      </c>
      <c r="Y81" s="17">
        <f t="shared" si="43"/>
        <v>6.0128029263831734E-2</v>
      </c>
      <c r="Z81" s="10">
        <v>150</v>
      </c>
      <c r="AA81" s="17">
        <f t="shared" si="44"/>
        <v>3.4293552812071332E-2</v>
      </c>
      <c r="AB81" s="10">
        <v>242</v>
      </c>
      <c r="AC81" s="17">
        <f t="shared" si="45"/>
        <v>5.5326931870141746E-2</v>
      </c>
      <c r="AD81" s="10">
        <v>113</v>
      </c>
      <c r="AE81" s="17">
        <f t="shared" si="46"/>
        <v>2.5834476451760402E-2</v>
      </c>
      <c r="AF81" s="10">
        <v>363</v>
      </c>
      <c r="AG81" s="17">
        <f t="shared" si="47"/>
        <v>8.2990397805212626E-2</v>
      </c>
    </row>
    <row r="82" spans="2:33" x14ac:dyDescent="0.3">
      <c r="B82" s="9" t="s">
        <v>85</v>
      </c>
      <c r="C82" s="10">
        <v>8255</v>
      </c>
      <c r="D82" s="10">
        <v>11</v>
      </c>
      <c r="E82" s="13">
        <f t="shared" si="32"/>
        <v>1.3325257419745608E-3</v>
      </c>
      <c r="F82" s="10">
        <v>23</v>
      </c>
      <c r="G82" s="13">
        <f t="shared" si="33"/>
        <v>2.7861901877649911E-3</v>
      </c>
      <c r="H82" s="12">
        <f t="shared" si="34"/>
        <v>8221</v>
      </c>
      <c r="I82" s="13">
        <f t="shared" si="35"/>
        <v>0.99588128407026044</v>
      </c>
      <c r="J82" s="10">
        <v>1435</v>
      </c>
      <c r="K82" s="17">
        <f t="shared" si="36"/>
        <v>0.17455297409074322</v>
      </c>
      <c r="L82" s="10">
        <v>549</v>
      </c>
      <c r="M82" s="17">
        <f t="shared" si="37"/>
        <v>6.6780197056319185E-2</v>
      </c>
      <c r="N82" s="10">
        <v>246</v>
      </c>
      <c r="O82" s="17">
        <f t="shared" si="38"/>
        <v>2.9923366986984553E-2</v>
      </c>
      <c r="P82" s="10">
        <v>182</v>
      </c>
      <c r="Q82" s="17">
        <f t="shared" si="39"/>
        <v>2.2138425982240605E-2</v>
      </c>
      <c r="R82" s="10">
        <v>84</v>
      </c>
      <c r="S82" s="17">
        <f t="shared" si="40"/>
        <v>1.0217735068726433E-2</v>
      </c>
      <c r="T82" s="10">
        <v>1969</v>
      </c>
      <c r="U82" s="17">
        <f t="shared" si="41"/>
        <v>0.23950857559907554</v>
      </c>
      <c r="V82" s="10">
        <v>731</v>
      </c>
      <c r="W82" s="17">
        <f t="shared" si="42"/>
        <v>8.8918623038559783E-2</v>
      </c>
      <c r="X82" s="10">
        <v>234</v>
      </c>
      <c r="Y82" s="17">
        <f t="shared" si="43"/>
        <v>2.8463690548595062E-2</v>
      </c>
      <c r="Z82" s="10">
        <v>397</v>
      </c>
      <c r="AA82" s="17">
        <f t="shared" si="44"/>
        <v>4.8290962170052305E-2</v>
      </c>
      <c r="AB82" s="10">
        <v>280</v>
      </c>
      <c r="AC82" s="17">
        <f t="shared" si="45"/>
        <v>3.4059116895754776E-2</v>
      </c>
      <c r="AD82" s="10">
        <v>262</v>
      </c>
      <c r="AE82" s="17">
        <f t="shared" si="46"/>
        <v>3.1869602238170536E-2</v>
      </c>
      <c r="AF82" s="10">
        <v>1852</v>
      </c>
      <c r="AG82" s="17">
        <f t="shared" si="47"/>
        <v>0.22527673032477802</v>
      </c>
    </row>
    <row r="83" spans="2:33" x14ac:dyDescent="0.3">
      <c r="B83" s="9" t="s">
        <v>86</v>
      </c>
      <c r="C83" s="10">
        <v>4504</v>
      </c>
      <c r="D83" s="10">
        <v>3</v>
      </c>
      <c r="E83" s="13">
        <f t="shared" si="32"/>
        <v>6.6607460035523981E-4</v>
      </c>
      <c r="F83" s="10">
        <v>19</v>
      </c>
      <c r="G83" s="13">
        <f t="shared" si="33"/>
        <v>4.2184724689165185E-3</v>
      </c>
      <c r="H83" s="12">
        <f t="shared" si="34"/>
        <v>4482</v>
      </c>
      <c r="I83" s="13">
        <f t="shared" si="35"/>
        <v>0.99511545293072823</v>
      </c>
      <c r="J83" s="10">
        <v>837</v>
      </c>
      <c r="K83" s="17">
        <f t="shared" si="36"/>
        <v>0.18674698795180722</v>
      </c>
      <c r="L83" s="10">
        <v>324</v>
      </c>
      <c r="M83" s="17">
        <f t="shared" si="37"/>
        <v>7.2289156626506021E-2</v>
      </c>
      <c r="N83" s="10">
        <v>102</v>
      </c>
      <c r="O83" s="17">
        <f t="shared" si="38"/>
        <v>2.2757697456492636E-2</v>
      </c>
      <c r="P83" s="10">
        <v>119</v>
      </c>
      <c r="Q83" s="17">
        <f t="shared" si="39"/>
        <v>2.6550647032574745E-2</v>
      </c>
      <c r="R83" s="10">
        <v>85</v>
      </c>
      <c r="S83" s="17">
        <f t="shared" si="40"/>
        <v>1.896474788041053E-2</v>
      </c>
      <c r="T83" s="10">
        <v>1142</v>
      </c>
      <c r="U83" s="17">
        <f t="shared" si="41"/>
        <v>0.25479696564033916</v>
      </c>
      <c r="V83" s="10">
        <v>226</v>
      </c>
      <c r="W83" s="17">
        <f t="shared" si="42"/>
        <v>5.042391789379741E-2</v>
      </c>
      <c r="X83" s="10">
        <v>223</v>
      </c>
      <c r="Y83" s="17">
        <f t="shared" si="43"/>
        <v>4.9754573850959397E-2</v>
      </c>
      <c r="Z83" s="10">
        <v>200</v>
      </c>
      <c r="AA83" s="17">
        <f t="shared" si="44"/>
        <v>4.4622936189201247E-2</v>
      </c>
      <c r="AB83" s="10">
        <v>208</v>
      </c>
      <c r="AC83" s="17">
        <f t="shared" si="45"/>
        <v>4.6407853636769303E-2</v>
      </c>
      <c r="AD83" s="10">
        <v>144</v>
      </c>
      <c r="AE83" s="17">
        <f t="shared" si="46"/>
        <v>3.2128514056224897E-2</v>
      </c>
      <c r="AF83" s="10">
        <v>872</v>
      </c>
      <c r="AG83" s="17">
        <f t="shared" si="47"/>
        <v>0.19455600178491744</v>
      </c>
    </row>
    <row r="84" spans="2:33" x14ac:dyDescent="0.3">
      <c r="B84" s="9" t="s">
        <v>87</v>
      </c>
      <c r="C84" s="10">
        <v>4200</v>
      </c>
      <c r="D84" s="10">
        <v>8</v>
      </c>
      <c r="E84" s="13">
        <f t="shared" si="32"/>
        <v>1.9047619047619048E-3</v>
      </c>
      <c r="F84" s="10">
        <v>19</v>
      </c>
      <c r="G84" s="13">
        <f t="shared" si="33"/>
        <v>4.5238095238095237E-3</v>
      </c>
      <c r="H84" s="12">
        <f t="shared" si="34"/>
        <v>4173</v>
      </c>
      <c r="I84" s="13">
        <f t="shared" si="35"/>
        <v>0.99357142857142855</v>
      </c>
      <c r="J84" s="10">
        <v>1014</v>
      </c>
      <c r="K84" s="17">
        <f t="shared" si="36"/>
        <v>0.24299065420560748</v>
      </c>
      <c r="L84" s="10">
        <v>295</v>
      </c>
      <c r="M84" s="17">
        <f t="shared" si="37"/>
        <v>7.069254732806135E-2</v>
      </c>
      <c r="N84" s="10">
        <v>134</v>
      </c>
      <c r="O84" s="17">
        <f t="shared" si="38"/>
        <v>3.2111190989695663E-2</v>
      </c>
      <c r="P84" s="10">
        <v>93</v>
      </c>
      <c r="Q84" s="17">
        <f t="shared" si="39"/>
        <v>2.2286125089863409E-2</v>
      </c>
      <c r="R84" s="10">
        <v>59</v>
      </c>
      <c r="S84" s="17">
        <f t="shared" si="40"/>
        <v>1.413850946561227E-2</v>
      </c>
      <c r="T84" s="10">
        <v>965</v>
      </c>
      <c r="U84" s="17">
        <f t="shared" si="41"/>
        <v>0.23124850227653965</v>
      </c>
      <c r="V84" s="10">
        <v>251</v>
      </c>
      <c r="W84" s="17">
        <f t="shared" si="42"/>
        <v>6.0148574167265753E-2</v>
      </c>
      <c r="X84" s="10">
        <v>172</v>
      </c>
      <c r="Y84" s="17">
        <f t="shared" si="43"/>
        <v>4.1217349628564583E-2</v>
      </c>
      <c r="Z84" s="10">
        <v>197</v>
      </c>
      <c r="AA84" s="17">
        <f t="shared" si="44"/>
        <v>4.7208243469925713E-2</v>
      </c>
      <c r="AB84" s="10">
        <v>215</v>
      </c>
      <c r="AC84" s="17">
        <f t="shared" si="45"/>
        <v>5.1521687035705727E-2</v>
      </c>
      <c r="AD84" s="10">
        <v>120</v>
      </c>
      <c r="AE84" s="17">
        <f t="shared" si="46"/>
        <v>2.8756290438533429E-2</v>
      </c>
      <c r="AF84" s="10">
        <v>658</v>
      </c>
      <c r="AG84" s="17">
        <f t="shared" si="47"/>
        <v>0.15768032590462497</v>
      </c>
    </row>
    <row r="85" spans="2:33" x14ac:dyDescent="0.3">
      <c r="B85" s="9" t="s">
        <v>89</v>
      </c>
      <c r="C85" s="10">
        <v>3814</v>
      </c>
      <c r="D85" s="10">
        <v>6</v>
      </c>
      <c r="E85" s="13">
        <f t="shared" si="32"/>
        <v>1.5731515469323545E-3</v>
      </c>
      <c r="F85" s="10">
        <v>10</v>
      </c>
      <c r="G85" s="13">
        <f t="shared" si="33"/>
        <v>2.6219192448872575E-3</v>
      </c>
      <c r="H85" s="12">
        <f t="shared" si="34"/>
        <v>3798</v>
      </c>
      <c r="I85" s="13">
        <f t="shared" si="35"/>
        <v>0.99580492920818042</v>
      </c>
      <c r="J85" s="10">
        <v>544</v>
      </c>
      <c r="K85" s="17">
        <f t="shared" si="36"/>
        <v>0.14323328067403895</v>
      </c>
      <c r="L85" s="10">
        <v>348</v>
      </c>
      <c r="M85" s="17">
        <f t="shared" si="37"/>
        <v>9.1627172195892573E-2</v>
      </c>
      <c r="N85" s="10">
        <v>158</v>
      </c>
      <c r="O85" s="17">
        <f t="shared" si="38"/>
        <v>4.1600842548709847E-2</v>
      </c>
      <c r="P85" s="10">
        <v>99</v>
      </c>
      <c r="Q85" s="17">
        <f t="shared" si="39"/>
        <v>2.6066350710900472E-2</v>
      </c>
      <c r="R85" s="10">
        <v>43</v>
      </c>
      <c r="S85" s="17">
        <f t="shared" si="40"/>
        <v>1.1321748288572932E-2</v>
      </c>
      <c r="T85" s="10">
        <v>894</v>
      </c>
      <c r="U85" s="17">
        <f t="shared" si="41"/>
        <v>0.2353870458135861</v>
      </c>
      <c r="V85" s="10">
        <v>207</v>
      </c>
      <c r="W85" s="17">
        <f t="shared" si="42"/>
        <v>5.4502369668246446E-2</v>
      </c>
      <c r="X85" s="10">
        <v>180</v>
      </c>
      <c r="Y85" s="17">
        <f t="shared" si="43"/>
        <v>4.7393364928909949E-2</v>
      </c>
      <c r="Z85" s="10">
        <v>245</v>
      </c>
      <c r="AA85" s="17">
        <f t="shared" si="44"/>
        <v>6.4507635597682994E-2</v>
      </c>
      <c r="AB85" s="10">
        <v>161</v>
      </c>
      <c r="AC85" s="17">
        <f t="shared" si="45"/>
        <v>4.2390731964191679E-2</v>
      </c>
      <c r="AD85" s="10">
        <v>134</v>
      </c>
      <c r="AE85" s="17">
        <f t="shared" si="46"/>
        <v>3.5281727224855189E-2</v>
      </c>
      <c r="AF85" s="10">
        <v>785</v>
      </c>
      <c r="AG85" s="17">
        <f t="shared" si="47"/>
        <v>0.20668773038441285</v>
      </c>
    </row>
    <row r="86" spans="2:33" x14ac:dyDescent="0.3">
      <c r="B86" s="9" t="s">
        <v>92</v>
      </c>
      <c r="C86" s="10">
        <v>9239</v>
      </c>
      <c r="D86" s="10">
        <v>15</v>
      </c>
      <c r="E86" s="13">
        <f t="shared" si="32"/>
        <v>1.6235523325035177E-3</v>
      </c>
      <c r="F86" s="10">
        <v>33</v>
      </c>
      <c r="G86" s="13">
        <f t="shared" si="33"/>
        <v>3.571815131507739E-3</v>
      </c>
      <c r="H86" s="12">
        <f t="shared" si="34"/>
        <v>9191</v>
      </c>
      <c r="I86" s="13">
        <f t="shared" si="35"/>
        <v>0.99480463253598872</v>
      </c>
      <c r="J86" s="10">
        <v>2249</v>
      </c>
      <c r="K86" s="17">
        <f t="shared" si="36"/>
        <v>0.24469589816124471</v>
      </c>
      <c r="L86" s="10">
        <v>623</v>
      </c>
      <c r="M86" s="17">
        <f t="shared" si="37"/>
        <v>6.7783701447067787E-2</v>
      </c>
      <c r="N86" s="10">
        <v>305</v>
      </c>
      <c r="O86" s="17">
        <f t="shared" si="38"/>
        <v>3.3184637145033183E-2</v>
      </c>
      <c r="P86" s="10">
        <v>306</v>
      </c>
      <c r="Q86" s="17">
        <f t="shared" si="39"/>
        <v>3.3293439234033294E-2</v>
      </c>
      <c r="R86" s="10">
        <v>128</v>
      </c>
      <c r="S86" s="17">
        <f t="shared" si="40"/>
        <v>1.3926667392013927E-2</v>
      </c>
      <c r="T86" s="10">
        <v>2295</v>
      </c>
      <c r="U86" s="17">
        <f t="shared" si="41"/>
        <v>0.24970079425524971</v>
      </c>
      <c r="V86" s="10">
        <v>951</v>
      </c>
      <c r="W86" s="17">
        <f t="shared" si="42"/>
        <v>0.10347078663910347</v>
      </c>
      <c r="X86" s="10">
        <v>335</v>
      </c>
      <c r="Y86" s="17">
        <f t="shared" si="43"/>
        <v>3.6448699815036449E-2</v>
      </c>
      <c r="Z86" s="10">
        <v>428</v>
      </c>
      <c r="AA86" s="17">
        <f t="shared" si="44"/>
        <v>4.6567294092046567E-2</v>
      </c>
      <c r="AB86" s="10">
        <v>294</v>
      </c>
      <c r="AC86" s="17">
        <f t="shared" si="45"/>
        <v>3.198781416603199E-2</v>
      </c>
      <c r="AD86" s="10">
        <v>305</v>
      </c>
      <c r="AE86" s="17">
        <f t="shared" si="46"/>
        <v>3.3184637145033183E-2</v>
      </c>
      <c r="AF86" s="10">
        <v>972</v>
      </c>
      <c r="AG86" s="17">
        <f t="shared" si="47"/>
        <v>0.10575563050810576</v>
      </c>
    </row>
    <row r="87" spans="2:33" x14ac:dyDescent="0.3">
      <c r="B87" s="9" t="s">
        <v>121</v>
      </c>
      <c r="C87" s="10">
        <v>6</v>
      </c>
      <c r="D87" s="10">
        <v>0</v>
      </c>
      <c r="E87" s="13">
        <f t="shared" si="32"/>
        <v>0</v>
      </c>
      <c r="F87" s="10">
        <v>0</v>
      </c>
      <c r="G87" s="13">
        <f t="shared" si="33"/>
        <v>0</v>
      </c>
      <c r="H87" s="12">
        <f t="shared" si="34"/>
        <v>6</v>
      </c>
      <c r="I87" s="13">
        <f t="shared" si="35"/>
        <v>1</v>
      </c>
      <c r="J87" s="10">
        <v>2</v>
      </c>
      <c r="K87" s="17">
        <f t="shared" si="36"/>
        <v>0.33333333333333331</v>
      </c>
      <c r="L87" s="10">
        <v>0</v>
      </c>
      <c r="M87" s="17">
        <f t="shared" si="37"/>
        <v>0</v>
      </c>
      <c r="N87" s="10">
        <v>0</v>
      </c>
      <c r="O87" s="17">
        <f t="shared" si="38"/>
        <v>0</v>
      </c>
      <c r="P87" s="10">
        <v>0</v>
      </c>
      <c r="Q87" s="17">
        <f t="shared" si="39"/>
        <v>0</v>
      </c>
      <c r="R87" s="10">
        <v>0</v>
      </c>
      <c r="S87" s="17">
        <f t="shared" si="40"/>
        <v>0</v>
      </c>
      <c r="T87" s="10">
        <v>0</v>
      </c>
      <c r="U87" s="17">
        <f t="shared" si="41"/>
        <v>0</v>
      </c>
      <c r="V87" s="10">
        <v>0</v>
      </c>
      <c r="W87" s="17">
        <f t="shared" si="42"/>
        <v>0</v>
      </c>
      <c r="X87" s="10">
        <v>1</v>
      </c>
      <c r="Y87" s="17">
        <f t="shared" si="43"/>
        <v>0.16666666666666666</v>
      </c>
      <c r="Z87" s="10">
        <v>0</v>
      </c>
      <c r="AA87" s="17">
        <f t="shared" si="44"/>
        <v>0</v>
      </c>
      <c r="AB87" s="10"/>
      <c r="AC87" s="17">
        <f t="shared" si="45"/>
        <v>0</v>
      </c>
      <c r="AD87" s="10"/>
      <c r="AE87" s="17">
        <f t="shared" si="46"/>
        <v>0</v>
      </c>
      <c r="AF87" s="10">
        <v>3</v>
      </c>
      <c r="AG87" s="17">
        <f t="shared" si="47"/>
        <v>0.5</v>
      </c>
    </row>
    <row r="88" spans="2:33" x14ac:dyDescent="0.3">
      <c r="B88" s="9" t="s">
        <v>94</v>
      </c>
      <c r="C88" s="10">
        <v>3913</v>
      </c>
      <c r="D88" s="10">
        <v>10</v>
      </c>
      <c r="E88" s="13">
        <f t="shared" si="32"/>
        <v>2.555583950932788E-3</v>
      </c>
      <c r="F88" s="10">
        <v>20</v>
      </c>
      <c r="G88" s="13">
        <f t="shared" si="33"/>
        <v>5.1111679018655759E-3</v>
      </c>
      <c r="H88" s="12">
        <f t="shared" si="34"/>
        <v>3883</v>
      </c>
      <c r="I88" s="13">
        <f t="shared" si="35"/>
        <v>0.99233324814720159</v>
      </c>
      <c r="J88" s="10">
        <v>942</v>
      </c>
      <c r="K88" s="17">
        <f t="shared" si="36"/>
        <v>0.24259593098120011</v>
      </c>
      <c r="L88" s="10">
        <v>325</v>
      </c>
      <c r="M88" s="17">
        <f t="shared" si="37"/>
        <v>8.3698171516868397E-2</v>
      </c>
      <c r="N88" s="10">
        <v>146</v>
      </c>
      <c r="O88" s="17">
        <f t="shared" si="38"/>
        <v>3.759979397373165E-2</v>
      </c>
      <c r="P88" s="10">
        <v>123</v>
      </c>
      <c r="Q88" s="17">
        <f t="shared" si="39"/>
        <v>3.1676538758691732E-2</v>
      </c>
      <c r="R88" s="10">
        <v>56</v>
      </c>
      <c r="S88" s="17">
        <f t="shared" si="40"/>
        <v>1.4421838784445017E-2</v>
      </c>
      <c r="T88" s="10">
        <v>875</v>
      </c>
      <c r="U88" s="17">
        <f t="shared" si="41"/>
        <v>0.22534123100695339</v>
      </c>
      <c r="V88" s="10">
        <v>256</v>
      </c>
      <c r="W88" s="17">
        <f t="shared" si="42"/>
        <v>6.5928405871748655E-2</v>
      </c>
      <c r="X88" s="10">
        <v>80</v>
      </c>
      <c r="Y88" s="17">
        <f t="shared" si="43"/>
        <v>2.0602626834921454E-2</v>
      </c>
      <c r="Z88" s="10">
        <v>274</v>
      </c>
      <c r="AA88" s="17">
        <f t="shared" si="44"/>
        <v>7.0563996909605978E-2</v>
      </c>
      <c r="AB88" s="10">
        <v>125</v>
      </c>
      <c r="AC88" s="17">
        <f t="shared" si="45"/>
        <v>3.2191604429564771E-2</v>
      </c>
      <c r="AD88" s="10">
        <v>151</v>
      </c>
      <c r="AE88" s="17">
        <f t="shared" si="46"/>
        <v>3.8887458150914239E-2</v>
      </c>
      <c r="AF88" s="10">
        <v>530</v>
      </c>
      <c r="AG88" s="17">
        <f t="shared" si="47"/>
        <v>0.13649240278135463</v>
      </c>
    </row>
    <row r="89" spans="2:33" x14ac:dyDescent="0.3">
      <c r="B89" s="9" t="s">
        <v>95</v>
      </c>
      <c r="C89" s="10">
        <v>3755</v>
      </c>
      <c r="D89" s="10">
        <v>1</v>
      </c>
      <c r="E89" s="13">
        <f t="shared" si="32"/>
        <v>2.6631158455392808E-4</v>
      </c>
      <c r="F89" s="10">
        <v>19</v>
      </c>
      <c r="G89" s="13">
        <f t="shared" si="33"/>
        <v>5.0599201065246336E-3</v>
      </c>
      <c r="H89" s="12">
        <f t="shared" si="34"/>
        <v>3735</v>
      </c>
      <c r="I89" s="13">
        <f t="shared" si="35"/>
        <v>0.9946737683089214</v>
      </c>
      <c r="J89" s="10">
        <v>939</v>
      </c>
      <c r="K89" s="17">
        <f t="shared" si="36"/>
        <v>0.25140562248995985</v>
      </c>
      <c r="L89" s="10">
        <v>240</v>
      </c>
      <c r="M89" s="17">
        <f t="shared" si="37"/>
        <v>6.4257028112449793E-2</v>
      </c>
      <c r="N89" s="10">
        <v>84</v>
      </c>
      <c r="O89" s="17">
        <f t="shared" si="38"/>
        <v>2.2489959839357431E-2</v>
      </c>
      <c r="P89" s="10">
        <v>98</v>
      </c>
      <c r="Q89" s="17">
        <f t="shared" si="39"/>
        <v>2.6238286479250333E-2</v>
      </c>
      <c r="R89" s="10">
        <v>110</v>
      </c>
      <c r="S89" s="17">
        <f t="shared" si="40"/>
        <v>2.9451137884872823E-2</v>
      </c>
      <c r="T89" s="10">
        <v>905</v>
      </c>
      <c r="U89" s="17">
        <f t="shared" si="41"/>
        <v>0.24230254350736277</v>
      </c>
      <c r="V89" s="10">
        <v>197</v>
      </c>
      <c r="W89" s="17">
        <f t="shared" si="42"/>
        <v>5.2744310575635875E-2</v>
      </c>
      <c r="X89" s="10">
        <v>128</v>
      </c>
      <c r="Y89" s="17">
        <f t="shared" si="43"/>
        <v>3.4270414993306561E-2</v>
      </c>
      <c r="Z89" s="10">
        <v>205</v>
      </c>
      <c r="AA89" s="17">
        <f t="shared" si="44"/>
        <v>5.4886211512717539E-2</v>
      </c>
      <c r="AB89" s="10">
        <v>123</v>
      </c>
      <c r="AC89" s="17">
        <f t="shared" si="45"/>
        <v>3.2931726907630521E-2</v>
      </c>
      <c r="AD89" s="10">
        <v>156</v>
      </c>
      <c r="AE89" s="17">
        <f t="shared" si="46"/>
        <v>4.1767068273092373E-2</v>
      </c>
      <c r="AF89" s="10">
        <v>550</v>
      </c>
      <c r="AG89" s="17">
        <f t="shared" si="47"/>
        <v>0.14725568942436412</v>
      </c>
    </row>
    <row r="90" spans="2:33" x14ac:dyDescent="0.3">
      <c r="B90" s="9" t="s">
        <v>96</v>
      </c>
      <c r="C90" s="10">
        <v>3138</v>
      </c>
      <c r="D90" s="10">
        <v>4</v>
      </c>
      <c r="E90" s="13">
        <f t="shared" si="32"/>
        <v>1.2746972594008922E-3</v>
      </c>
      <c r="F90" s="10">
        <v>16</v>
      </c>
      <c r="G90" s="13">
        <f t="shared" si="33"/>
        <v>5.098789037603569E-3</v>
      </c>
      <c r="H90" s="12">
        <f t="shared" si="34"/>
        <v>3118</v>
      </c>
      <c r="I90" s="13">
        <f t="shared" si="35"/>
        <v>0.99362651370299548</v>
      </c>
      <c r="J90" s="10">
        <v>767</v>
      </c>
      <c r="K90" s="17">
        <f t="shared" si="36"/>
        <v>0.24599101988454136</v>
      </c>
      <c r="L90" s="10">
        <v>244</v>
      </c>
      <c r="M90" s="17">
        <f t="shared" si="37"/>
        <v>7.8255291853752407E-2</v>
      </c>
      <c r="N90" s="10">
        <v>111</v>
      </c>
      <c r="O90" s="17">
        <f t="shared" si="38"/>
        <v>3.5599743425272612E-2</v>
      </c>
      <c r="P90" s="10">
        <v>86</v>
      </c>
      <c r="Q90" s="17">
        <f t="shared" si="39"/>
        <v>2.7581783194355357E-2</v>
      </c>
      <c r="R90" s="10">
        <v>47</v>
      </c>
      <c r="S90" s="17">
        <f t="shared" si="40"/>
        <v>1.5073765234124438E-2</v>
      </c>
      <c r="T90" s="10">
        <v>689</v>
      </c>
      <c r="U90" s="17">
        <f t="shared" si="41"/>
        <v>0.22097498396407952</v>
      </c>
      <c r="V90" s="10">
        <v>240</v>
      </c>
      <c r="W90" s="17">
        <f t="shared" si="42"/>
        <v>7.6972418216805644E-2</v>
      </c>
      <c r="X90" s="10">
        <v>91</v>
      </c>
      <c r="Y90" s="17">
        <f t="shared" si="43"/>
        <v>2.9185375240538807E-2</v>
      </c>
      <c r="Z90" s="10">
        <v>161</v>
      </c>
      <c r="AA90" s="17">
        <f t="shared" si="44"/>
        <v>5.1635663887107122E-2</v>
      </c>
      <c r="AB90" s="10">
        <v>82</v>
      </c>
      <c r="AC90" s="17">
        <f t="shared" si="45"/>
        <v>2.6298909557408594E-2</v>
      </c>
      <c r="AD90" s="10">
        <v>98</v>
      </c>
      <c r="AE90" s="17">
        <f t="shared" si="46"/>
        <v>3.1430404105195639E-2</v>
      </c>
      <c r="AF90" s="10">
        <v>502</v>
      </c>
      <c r="AG90" s="17">
        <f t="shared" si="47"/>
        <v>0.16100064143681847</v>
      </c>
    </row>
    <row r="91" spans="2:33" x14ac:dyDescent="0.3">
      <c r="B91" s="9" t="s">
        <v>100</v>
      </c>
      <c r="C91" s="10">
        <v>6524</v>
      </c>
      <c r="D91" s="10">
        <v>6</v>
      </c>
      <c r="E91" s="13">
        <f t="shared" si="32"/>
        <v>9.1968117719190676E-4</v>
      </c>
      <c r="F91" s="10">
        <v>27</v>
      </c>
      <c r="G91" s="13">
        <f t="shared" si="33"/>
        <v>4.1385652973635802E-3</v>
      </c>
      <c r="H91" s="12">
        <f t="shared" si="34"/>
        <v>6491</v>
      </c>
      <c r="I91" s="13">
        <f t="shared" si="35"/>
        <v>0.99494175352544456</v>
      </c>
      <c r="J91" s="10">
        <v>1203</v>
      </c>
      <c r="K91" s="17">
        <f t="shared" si="36"/>
        <v>0.18533353874595593</v>
      </c>
      <c r="L91" s="10">
        <v>551</v>
      </c>
      <c r="M91" s="17">
        <f t="shared" si="37"/>
        <v>8.4886766291788637E-2</v>
      </c>
      <c r="N91" s="10">
        <v>226</v>
      </c>
      <c r="O91" s="17">
        <f t="shared" si="38"/>
        <v>3.4817439531659222E-2</v>
      </c>
      <c r="P91" s="10">
        <v>236</v>
      </c>
      <c r="Q91" s="17">
        <f t="shared" si="39"/>
        <v>3.6358034201201664E-2</v>
      </c>
      <c r="R91" s="10">
        <v>112</v>
      </c>
      <c r="S91" s="17">
        <f t="shared" si="40"/>
        <v>1.7254660298875367E-2</v>
      </c>
      <c r="T91" s="10">
        <v>1539</v>
      </c>
      <c r="U91" s="17">
        <f t="shared" si="41"/>
        <v>0.23709751964258205</v>
      </c>
      <c r="V91" s="10">
        <v>477</v>
      </c>
      <c r="W91" s="17">
        <f t="shared" si="42"/>
        <v>7.3486365737174555E-2</v>
      </c>
      <c r="X91" s="10">
        <v>299</v>
      </c>
      <c r="Y91" s="17">
        <f t="shared" si="43"/>
        <v>4.606378061931906E-2</v>
      </c>
      <c r="Z91" s="10">
        <v>447</v>
      </c>
      <c r="AA91" s="17">
        <f t="shared" si="44"/>
        <v>6.8864581728547217E-2</v>
      </c>
      <c r="AB91" s="10">
        <v>300</v>
      </c>
      <c r="AC91" s="17">
        <f t="shared" si="45"/>
        <v>4.6217840086273304E-2</v>
      </c>
      <c r="AD91" s="10">
        <v>350</v>
      </c>
      <c r="AE91" s="17">
        <f t="shared" si="46"/>
        <v>5.3920813433985519E-2</v>
      </c>
      <c r="AF91" s="10">
        <v>751</v>
      </c>
      <c r="AG91" s="17">
        <f t="shared" si="47"/>
        <v>0.1156986596826375</v>
      </c>
    </row>
    <row r="92" spans="2:33" x14ac:dyDescent="0.3">
      <c r="B92" s="9" t="s">
        <v>99</v>
      </c>
      <c r="C92" s="10">
        <v>7546</v>
      </c>
      <c r="D92" s="10">
        <v>18</v>
      </c>
      <c r="E92" s="13">
        <f t="shared" si="32"/>
        <v>2.3853697323085077E-3</v>
      </c>
      <c r="F92" s="10">
        <v>33</v>
      </c>
      <c r="G92" s="13">
        <f t="shared" si="33"/>
        <v>4.3731778425655978E-3</v>
      </c>
      <c r="H92" s="12">
        <f t="shared" si="34"/>
        <v>7495</v>
      </c>
      <c r="I92" s="13">
        <f t="shared" si="35"/>
        <v>0.99324145242512585</v>
      </c>
      <c r="J92" s="10">
        <v>1596</v>
      </c>
      <c r="K92" s="17">
        <f t="shared" si="36"/>
        <v>0.21294196130753837</v>
      </c>
      <c r="L92" s="10">
        <v>562</v>
      </c>
      <c r="M92" s="17">
        <f t="shared" si="37"/>
        <v>7.4983322214809869E-2</v>
      </c>
      <c r="N92" s="10">
        <v>202</v>
      </c>
      <c r="O92" s="17">
        <f t="shared" si="38"/>
        <v>2.6951300867244829E-2</v>
      </c>
      <c r="P92" s="10">
        <v>253</v>
      </c>
      <c r="Q92" s="17">
        <f t="shared" si="39"/>
        <v>3.3755837224816544E-2</v>
      </c>
      <c r="R92" s="10">
        <v>106</v>
      </c>
      <c r="S92" s="17">
        <f t="shared" si="40"/>
        <v>1.4142761841227485E-2</v>
      </c>
      <c r="T92" s="10">
        <v>2271</v>
      </c>
      <c r="U92" s="17">
        <f t="shared" si="41"/>
        <v>0.30300200133422284</v>
      </c>
      <c r="V92" s="10">
        <v>488</v>
      </c>
      <c r="W92" s="17">
        <f t="shared" si="42"/>
        <v>6.5110073382254843E-2</v>
      </c>
      <c r="X92" s="10">
        <v>398</v>
      </c>
      <c r="Y92" s="17">
        <f t="shared" si="43"/>
        <v>5.3102068045363576E-2</v>
      </c>
      <c r="Z92" s="10">
        <v>385</v>
      </c>
      <c r="AA92" s="17">
        <f t="shared" si="44"/>
        <v>5.1367578385590397E-2</v>
      </c>
      <c r="AB92" s="10">
        <v>175</v>
      </c>
      <c r="AC92" s="17">
        <f t="shared" si="45"/>
        <v>2.3348899266177451E-2</v>
      </c>
      <c r="AD92" s="10">
        <v>270</v>
      </c>
      <c r="AE92" s="17">
        <f t="shared" si="46"/>
        <v>3.602401601067378E-2</v>
      </c>
      <c r="AF92" s="10">
        <v>789</v>
      </c>
      <c r="AG92" s="17">
        <f t="shared" si="47"/>
        <v>0.10527018012008005</v>
      </c>
    </row>
    <row r="93" spans="2:33" x14ac:dyDescent="0.3">
      <c r="B93" s="9" t="s">
        <v>116</v>
      </c>
      <c r="C93" s="10">
        <v>5284</v>
      </c>
      <c r="D93" s="10">
        <v>9</v>
      </c>
      <c r="E93" s="13">
        <f t="shared" si="32"/>
        <v>1.7032551097653293E-3</v>
      </c>
      <c r="F93" s="10">
        <v>42</v>
      </c>
      <c r="G93" s="13">
        <f t="shared" si="33"/>
        <v>7.9485238455715371E-3</v>
      </c>
      <c r="H93" s="12">
        <f t="shared" si="34"/>
        <v>5233</v>
      </c>
      <c r="I93" s="13">
        <f t="shared" si="35"/>
        <v>0.99034822104466314</v>
      </c>
      <c r="J93" s="10">
        <v>821</v>
      </c>
      <c r="K93" s="17">
        <f t="shared" si="36"/>
        <v>0.15688897381998854</v>
      </c>
      <c r="L93" s="10">
        <v>442</v>
      </c>
      <c r="M93" s="17">
        <f t="shared" si="37"/>
        <v>8.446397859736289E-2</v>
      </c>
      <c r="N93" s="10">
        <v>127</v>
      </c>
      <c r="O93" s="17">
        <f t="shared" si="38"/>
        <v>2.4269061723676669E-2</v>
      </c>
      <c r="P93" s="10">
        <v>154</v>
      </c>
      <c r="Q93" s="17">
        <f t="shared" si="39"/>
        <v>2.9428626027135488E-2</v>
      </c>
      <c r="R93" s="10">
        <v>111</v>
      </c>
      <c r="S93" s="17">
        <f t="shared" si="40"/>
        <v>2.1211542136441813E-2</v>
      </c>
      <c r="T93" s="10">
        <v>2014</v>
      </c>
      <c r="U93" s="17">
        <f t="shared" si="41"/>
        <v>0.38486527804318749</v>
      </c>
      <c r="V93" s="10">
        <v>383</v>
      </c>
      <c r="W93" s="17">
        <f t="shared" si="42"/>
        <v>7.3189375119434352E-2</v>
      </c>
      <c r="X93" s="10">
        <v>223</v>
      </c>
      <c r="Y93" s="17">
        <f t="shared" si="43"/>
        <v>4.2614179247085798E-2</v>
      </c>
      <c r="Z93" s="10">
        <v>200</v>
      </c>
      <c r="AA93" s="17">
        <f t="shared" si="44"/>
        <v>3.8218994840435699E-2</v>
      </c>
      <c r="AB93" s="10">
        <v>181</v>
      </c>
      <c r="AC93" s="17">
        <f t="shared" si="45"/>
        <v>3.4588190330594307E-2</v>
      </c>
      <c r="AD93" s="10">
        <v>175</v>
      </c>
      <c r="AE93" s="17">
        <f t="shared" si="46"/>
        <v>3.3441620485381233E-2</v>
      </c>
      <c r="AF93" s="10">
        <v>402</v>
      </c>
      <c r="AG93" s="17">
        <f t="shared" si="47"/>
        <v>7.6820179629275745E-2</v>
      </c>
    </row>
    <row r="94" spans="2:33" x14ac:dyDescent="0.3">
      <c r="B94" s="9" t="s">
        <v>103</v>
      </c>
      <c r="C94" s="10">
        <v>3628</v>
      </c>
      <c r="D94" s="10">
        <v>5</v>
      </c>
      <c r="E94" s="13">
        <f t="shared" si="32"/>
        <v>1.3781697905181918E-3</v>
      </c>
      <c r="F94" s="10">
        <v>10</v>
      </c>
      <c r="G94" s="13">
        <f t="shared" si="33"/>
        <v>2.7563395810363835E-3</v>
      </c>
      <c r="H94" s="12">
        <f t="shared" si="34"/>
        <v>3613</v>
      </c>
      <c r="I94" s="13">
        <f t="shared" si="35"/>
        <v>0.99586549062844543</v>
      </c>
      <c r="J94" s="10">
        <v>643</v>
      </c>
      <c r="K94" s="17">
        <f t="shared" si="36"/>
        <v>0.17796844727373373</v>
      </c>
      <c r="L94" s="10">
        <v>221</v>
      </c>
      <c r="M94" s="17">
        <f t="shared" si="37"/>
        <v>6.1168004428452806E-2</v>
      </c>
      <c r="N94" s="10">
        <v>120</v>
      </c>
      <c r="O94" s="17">
        <f t="shared" si="38"/>
        <v>3.321339606974813E-2</v>
      </c>
      <c r="P94" s="10">
        <v>102</v>
      </c>
      <c r="Q94" s="17">
        <f t="shared" si="39"/>
        <v>2.8231386659285911E-2</v>
      </c>
      <c r="R94" s="10">
        <v>43</v>
      </c>
      <c r="S94" s="17">
        <f t="shared" si="40"/>
        <v>1.190146692499308E-2</v>
      </c>
      <c r="T94" s="10">
        <v>921</v>
      </c>
      <c r="U94" s="17">
        <f t="shared" si="41"/>
        <v>0.25491281483531691</v>
      </c>
      <c r="V94" s="10">
        <v>280</v>
      </c>
      <c r="W94" s="17">
        <f t="shared" si="42"/>
        <v>7.7497924162745646E-2</v>
      </c>
      <c r="X94" s="10">
        <v>91</v>
      </c>
      <c r="Y94" s="17">
        <f t="shared" si="43"/>
        <v>2.5186825352892333E-2</v>
      </c>
      <c r="Z94" s="10">
        <v>165</v>
      </c>
      <c r="AA94" s="17">
        <f t="shared" si="44"/>
        <v>4.5668419595903682E-2</v>
      </c>
      <c r="AB94" s="10">
        <v>149</v>
      </c>
      <c r="AC94" s="17">
        <f t="shared" si="45"/>
        <v>4.1239966786603931E-2</v>
      </c>
      <c r="AD94" s="10">
        <v>129</v>
      </c>
      <c r="AE94" s="17">
        <f t="shared" si="46"/>
        <v>3.5704400774979245E-2</v>
      </c>
      <c r="AF94" s="10">
        <v>749</v>
      </c>
      <c r="AG94" s="17">
        <f t="shared" si="47"/>
        <v>0.20730694713534459</v>
      </c>
    </row>
    <row r="95" spans="2:33" x14ac:dyDescent="0.3">
      <c r="B95" s="9" t="s">
        <v>104</v>
      </c>
      <c r="C95" s="10">
        <v>3140</v>
      </c>
      <c r="D95" s="10">
        <v>10</v>
      </c>
      <c r="E95" s="13">
        <f t="shared" si="32"/>
        <v>3.1847133757961785E-3</v>
      </c>
      <c r="F95" s="10">
        <v>18</v>
      </c>
      <c r="G95" s="13">
        <f t="shared" si="33"/>
        <v>5.7324840764331206E-3</v>
      </c>
      <c r="H95" s="12">
        <f t="shared" si="34"/>
        <v>3112</v>
      </c>
      <c r="I95" s="13">
        <f t="shared" si="35"/>
        <v>0.9910828025477707</v>
      </c>
      <c r="J95" s="10">
        <v>678</v>
      </c>
      <c r="K95" s="17">
        <f t="shared" si="36"/>
        <v>0.217866323907455</v>
      </c>
      <c r="L95" s="10">
        <v>198</v>
      </c>
      <c r="M95" s="17">
        <f t="shared" si="37"/>
        <v>6.3624678663239079E-2</v>
      </c>
      <c r="N95" s="10">
        <v>89</v>
      </c>
      <c r="O95" s="17">
        <f t="shared" si="38"/>
        <v>2.859897172236504E-2</v>
      </c>
      <c r="P95" s="10">
        <v>71</v>
      </c>
      <c r="Q95" s="17">
        <f t="shared" si="39"/>
        <v>2.2814910025706941E-2</v>
      </c>
      <c r="R95" s="10">
        <v>53</v>
      </c>
      <c r="S95" s="17">
        <f t="shared" si="40"/>
        <v>1.7030848329048841E-2</v>
      </c>
      <c r="T95" s="10">
        <v>752</v>
      </c>
      <c r="U95" s="17">
        <f t="shared" si="41"/>
        <v>0.2416452442159383</v>
      </c>
      <c r="V95" s="10">
        <v>195</v>
      </c>
      <c r="W95" s="17">
        <f t="shared" si="42"/>
        <v>6.266066838046272E-2</v>
      </c>
      <c r="X95" s="10">
        <v>134</v>
      </c>
      <c r="Y95" s="17">
        <f t="shared" si="43"/>
        <v>4.3059125964010285E-2</v>
      </c>
      <c r="Z95" s="10">
        <v>163</v>
      </c>
      <c r="AA95" s="17">
        <f t="shared" si="44"/>
        <v>5.2377892030848326E-2</v>
      </c>
      <c r="AB95" s="10">
        <v>113</v>
      </c>
      <c r="AC95" s="17">
        <f t="shared" si="45"/>
        <v>3.6311053984575833E-2</v>
      </c>
      <c r="AD95" s="10">
        <v>99</v>
      </c>
      <c r="AE95" s="17">
        <f t="shared" si="46"/>
        <v>3.1812339331619539E-2</v>
      </c>
      <c r="AF95" s="10">
        <v>567</v>
      </c>
      <c r="AG95" s="17">
        <f t="shared" si="47"/>
        <v>0.18219794344473009</v>
      </c>
    </row>
    <row r="96" spans="2:33" x14ac:dyDescent="0.3">
      <c r="B96" s="9" t="s">
        <v>105</v>
      </c>
      <c r="C96" s="10">
        <v>1804</v>
      </c>
      <c r="D96" s="10">
        <v>3</v>
      </c>
      <c r="E96" s="13">
        <f t="shared" si="32"/>
        <v>1.6629711751662971E-3</v>
      </c>
      <c r="F96" s="10">
        <v>8</v>
      </c>
      <c r="G96" s="13">
        <f t="shared" si="33"/>
        <v>4.434589800443459E-3</v>
      </c>
      <c r="H96" s="12">
        <f t="shared" si="34"/>
        <v>1793</v>
      </c>
      <c r="I96" s="13">
        <f t="shared" si="35"/>
        <v>0.99390243902439024</v>
      </c>
      <c r="J96" s="10">
        <v>387</v>
      </c>
      <c r="K96" s="17">
        <f t="shared" si="36"/>
        <v>0.21583937534857781</v>
      </c>
      <c r="L96" s="10">
        <v>129</v>
      </c>
      <c r="M96" s="17">
        <f t="shared" si="37"/>
        <v>7.1946458449525935E-2</v>
      </c>
      <c r="N96" s="10">
        <v>45</v>
      </c>
      <c r="O96" s="17">
        <f t="shared" si="38"/>
        <v>2.509760178471835E-2</v>
      </c>
      <c r="P96" s="10">
        <v>37</v>
      </c>
      <c r="Q96" s="17">
        <f t="shared" si="39"/>
        <v>2.063580591187953E-2</v>
      </c>
      <c r="R96" s="10">
        <v>29</v>
      </c>
      <c r="S96" s="17">
        <f t="shared" si="40"/>
        <v>1.6174010039040714E-2</v>
      </c>
      <c r="T96" s="10">
        <v>448</v>
      </c>
      <c r="U96" s="17">
        <f t="shared" si="41"/>
        <v>0.24986056887897379</v>
      </c>
      <c r="V96" s="10">
        <v>85</v>
      </c>
      <c r="W96" s="17">
        <f t="shared" si="42"/>
        <v>4.7406581148912434E-2</v>
      </c>
      <c r="X96" s="10">
        <v>48</v>
      </c>
      <c r="Y96" s="17">
        <f t="shared" si="43"/>
        <v>2.6770775237032907E-2</v>
      </c>
      <c r="Z96" s="10">
        <v>64</v>
      </c>
      <c r="AA96" s="17">
        <f t="shared" si="44"/>
        <v>3.5694366982710543E-2</v>
      </c>
      <c r="AB96" s="10">
        <v>48</v>
      </c>
      <c r="AC96" s="17">
        <f t="shared" si="45"/>
        <v>2.6770775237032907E-2</v>
      </c>
      <c r="AD96" s="10">
        <v>52</v>
      </c>
      <c r="AE96" s="17">
        <f t="shared" si="46"/>
        <v>2.9001673173452314E-2</v>
      </c>
      <c r="AF96" s="10">
        <v>421</v>
      </c>
      <c r="AG96" s="17">
        <f t="shared" si="47"/>
        <v>0.23480200780814278</v>
      </c>
    </row>
    <row r="97" spans="2:33" x14ac:dyDescent="0.3">
      <c r="B97" s="9" t="s">
        <v>113</v>
      </c>
      <c r="C97" s="10">
        <v>925</v>
      </c>
      <c r="D97" s="10">
        <v>2</v>
      </c>
      <c r="E97" s="13">
        <f t="shared" si="32"/>
        <v>2.1621621621621622E-3</v>
      </c>
      <c r="F97" s="10">
        <v>5</v>
      </c>
      <c r="G97" s="13">
        <f t="shared" si="33"/>
        <v>5.4054054054054057E-3</v>
      </c>
      <c r="H97" s="12">
        <f t="shared" si="34"/>
        <v>918</v>
      </c>
      <c r="I97" s="13">
        <f t="shared" si="35"/>
        <v>0.9924324324324324</v>
      </c>
      <c r="J97" s="10">
        <v>213</v>
      </c>
      <c r="K97" s="17">
        <f t="shared" si="36"/>
        <v>0.23202614379084968</v>
      </c>
      <c r="L97" s="10">
        <v>66</v>
      </c>
      <c r="M97" s="17">
        <f t="shared" si="37"/>
        <v>7.1895424836601302E-2</v>
      </c>
      <c r="N97" s="10">
        <v>33</v>
      </c>
      <c r="O97" s="17">
        <f t="shared" si="38"/>
        <v>3.5947712418300651E-2</v>
      </c>
      <c r="P97" s="10">
        <v>33</v>
      </c>
      <c r="Q97" s="17">
        <f t="shared" si="39"/>
        <v>3.5947712418300651E-2</v>
      </c>
      <c r="R97" s="10">
        <v>32</v>
      </c>
      <c r="S97" s="17">
        <f t="shared" si="40"/>
        <v>3.4858387799564274E-2</v>
      </c>
      <c r="T97" s="10">
        <v>186</v>
      </c>
      <c r="U97" s="17">
        <f t="shared" si="41"/>
        <v>0.20261437908496732</v>
      </c>
      <c r="V97" s="10">
        <v>49</v>
      </c>
      <c r="W97" s="17">
        <f t="shared" si="42"/>
        <v>5.3376906318082791E-2</v>
      </c>
      <c r="X97" s="10">
        <v>20</v>
      </c>
      <c r="Y97" s="17">
        <f t="shared" si="43"/>
        <v>2.178649237472767E-2</v>
      </c>
      <c r="Z97" s="10">
        <v>66</v>
      </c>
      <c r="AA97" s="17">
        <f t="shared" si="44"/>
        <v>7.1895424836601302E-2</v>
      </c>
      <c r="AB97" s="10">
        <v>19</v>
      </c>
      <c r="AC97" s="17">
        <f t="shared" si="45"/>
        <v>2.0697167755991286E-2</v>
      </c>
      <c r="AD97" s="10">
        <v>44</v>
      </c>
      <c r="AE97" s="17">
        <f t="shared" si="46"/>
        <v>4.793028322440087E-2</v>
      </c>
      <c r="AF97" s="10">
        <v>157</v>
      </c>
      <c r="AG97" s="17">
        <f t="shared" si="47"/>
        <v>0.17102396514161219</v>
      </c>
    </row>
    <row r="98" spans="2:33" x14ac:dyDescent="0.3">
      <c r="B98" s="9" t="s">
        <v>118</v>
      </c>
      <c r="C98" s="10">
        <v>4390</v>
      </c>
      <c r="D98" s="10">
        <v>9</v>
      </c>
      <c r="E98" s="13">
        <f t="shared" si="32"/>
        <v>2.0501138952164011E-3</v>
      </c>
      <c r="F98" s="10">
        <v>22</v>
      </c>
      <c r="G98" s="13">
        <f t="shared" si="33"/>
        <v>5.0113895216400911E-3</v>
      </c>
      <c r="H98" s="12">
        <f t="shared" si="34"/>
        <v>4359</v>
      </c>
      <c r="I98" s="13">
        <f t="shared" si="35"/>
        <v>0.99293849658314348</v>
      </c>
      <c r="J98" s="10">
        <v>812</v>
      </c>
      <c r="K98" s="17">
        <f t="shared" si="36"/>
        <v>0.18628125716907548</v>
      </c>
      <c r="L98" s="10">
        <v>428</v>
      </c>
      <c r="M98" s="17">
        <f t="shared" si="37"/>
        <v>9.8187657719660468E-2</v>
      </c>
      <c r="N98" s="10">
        <v>150</v>
      </c>
      <c r="O98" s="17">
        <f t="shared" si="38"/>
        <v>3.4411562284927734E-2</v>
      </c>
      <c r="P98" s="10">
        <v>184</v>
      </c>
      <c r="Q98" s="17">
        <f t="shared" si="39"/>
        <v>4.2211516402844686E-2</v>
      </c>
      <c r="R98" s="10">
        <v>61</v>
      </c>
      <c r="S98" s="17">
        <f t="shared" si="40"/>
        <v>1.3994035329203946E-2</v>
      </c>
      <c r="T98" s="10">
        <v>1187</v>
      </c>
      <c r="U98" s="17">
        <f t="shared" si="41"/>
        <v>0.27231016288139481</v>
      </c>
      <c r="V98" s="10">
        <v>387</v>
      </c>
      <c r="W98" s="17">
        <f t="shared" si="42"/>
        <v>8.8781830695113556E-2</v>
      </c>
      <c r="X98" s="10">
        <v>132</v>
      </c>
      <c r="Y98" s="17">
        <f t="shared" si="43"/>
        <v>3.0282174810736407E-2</v>
      </c>
      <c r="Z98" s="10">
        <v>227</v>
      </c>
      <c r="AA98" s="17">
        <f t="shared" si="44"/>
        <v>5.2076164257857306E-2</v>
      </c>
      <c r="AB98" s="10">
        <v>202</v>
      </c>
      <c r="AC98" s="17">
        <f t="shared" si="45"/>
        <v>4.6340903877036016E-2</v>
      </c>
      <c r="AD98" s="10">
        <v>204</v>
      </c>
      <c r="AE98" s="17">
        <f t="shared" si="46"/>
        <v>4.6799724707501718E-2</v>
      </c>
      <c r="AF98" s="10">
        <v>385</v>
      </c>
      <c r="AG98" s="17">
        <f t="shared" si="47"/>
        <v>8.8323009864647861E-2</v>
      </c>
    </row>
    <row r="99" spans="2:33" x14ac:dyDescent="0.3">
      <c r="B99" s="9" t="s">
        <v>117</v>
      </c>
      <c r="C99" s="10">
        <v>6111</v>
      </c>
      <c r="D99" s="10">
        <v>6</v>
      </c>
      <c r="E99" s="13">
        <f t="shared" ref="E99:E130" si="48">D99/C99</f>
        <v>9.8183603338242512E-4</v>
      </c>
      <c r="F99" s="10">
        <v>44</v>
      </c>
      <c r="G99" s="13">
        <f t="shared" ref="G99:G130" si="49">F99/C99</f>
        <v>7.2001309114711172E-3</v>
      </c>
      <c r="H99" s="12">
        <f t="shared" ref="H99:H107" si="50">C99-D99-F99</f>
        <v>6061</v>
      </c>
      <c r="I99" s="13">
        <f t="shared" ref="I99:I130" si="51">H99/C99</f>
        <v>0.99181803305514649</v>
      </c>
      <c r="J99" s="10">
        <v>1081</v>
      </c>
      <c r="K99" s="17">
        <f t="shared" ref="K99:K130" si="52">J99/$H99</f>
        <v>0.17835340702854313</v>
      </c>
      <c r="L99" s="10">
        <v>474</v>
      </c>
      <c r="M99" s="17">
        <f t="shared" ref="M99:M130" si="53">L99/$H99</f>
        <v>7.8204916680415779E-2</v>
      </c>
      <c r="N99" s="10">
        <v>144</v>
      </c>
      <c r="O99" s="17">
        <f t="shared" ref="O99:O130" si="54">N99/$H99</f>
        <v>2.3758455700379474E-2</v>
      </c>
      <c r="P99" s="10">
        <v>195</v>
      </c>
      <c r="Q99" s="17">
        <f t="shared" ref="Q99:Q130" si="55">P99/$H99</f>
        <v>3.2172908760930541E-2</v>
      </c>
      <c r="R99" s="10">
        <v>135</v>
      </c>
      <c r="S99" s="17">
        <f t="shared" ref="S99:S130" si="56">R99/$H99</f>
        <v>2.227355221910576E-2</v>
      </c>
      <c r="T99" s="10">
        <v>2053</v>
      </c>
      <c r="U99" s="17">
        <f t="shared" ref="U99:U130" si="57">T99/$H99</f>
        <v>0.33872298300610459</v>
      </c>
      <c r="V99" s="10">
        <v>482</v>
      </c>
      <c r="W99" s="17">
        <f t="shared" ref="W99:W130" si="58">V99/$H99</f>
        <v>7.9524830885992409E-2</v>
      </c>
      <c r="X99" s="10">
        <v>297</v>
      </c>
      <c r="Y99" s="17">
        <f t="shared" ref="Y99:Y130" si="59">X99/$H99</f>
        <v>4.9001814882032667E-2</v>
      </c>
      <c r="Z99" s="10">
        <v>259</v>
      </c>
      <c r="AA99" s="17">
        <f t="shared" ref="AA99:AA130" si="60">Z99/$H99</f>
        <v>4.2732222405543641E-2</v>
      </c>
      <c r="AB99" s="10">
        <v>196</v>
      </c>
      <c r="AC99" s="17">
        <f t="shared" ref="AC99:AC130" si="61">AB99/$H99</f>
        <v>3.2337898036627621E-2</v>
      </c>
      <c r="AD99" s="10">
        <v>209</v>
      </c>
      <c r="AE99" s="17">
        <f t="shared" ref="AE99:AE130" si="62">AD99/$H99</f>
        <v>3.4482758620689655E-2</v>
      </c>
      <c r="AF99" s="10">
        <v>536</v>
      </c>
      <c r="AG99" s="17">
        <f t="shared" ref="AG99:AG130" si="63">AF99/$H99</f>
        <v>8.8434251773634717E-2</v>
      </c>
    </row>
    <row r="100" spans="2:33" x14ac:dyDescent="0.3">
      <c r="B100" s="9" t="s">
        <v>106</v>
      </c>
      <c r="C100" s="10">
        <v>7971</v>
      </c>
      <c r="D100" s="10">
        <v>20</v>
      </c>
      <c r="E100" s="13">
        <f t="shared" si="48"/>
        <v>2.5090954710826749E-3</v>
      </c>
      <c r="F100" s="10">
        <v>42</v>
      </c>
      <c r="G100" s="13">
        <f t="shared" si="49"/>
        <v>5.2691004892736169E-3</v>
      </c>
      <c r="H100" s="12">
        <f t="shared" si="50"/>
        <v>7909</v>
      </c>
      <c r="I100" s="13">
        <f t="shared" si="51"/>
        <v>0.99222180403964366</v>
      </c>
      <c r="J100" s="10">
        <v>1236</v>
      </c>
      <c r="K100" s="17">
        <f t="shared" si="52"/>
        <v>0.15627765836388924</v>
      </c>
      <c r="L100" s="10">
        <v>626</v>
      </c>
      <c r="M100" s="17">
        <f t="shared" si="53"/>
        <v>7.9150335061322546E-2</v>
      </c>
      <c r="N100" s="10">
        <v>315</v>
      </c>
      <c r="O100" s="17">
        <f t="shared" si="54"/>
        <v>3.9828044000505755E-2</v>
      </c>
      <c r="P100" s="10">
        <v>227</v>
      </c>
      <c r="Q100" s="17">
        <f t="shared" si="55"/>
        <v>2.8701479327348591E-2</v>
      </c>
      <c r="R100" s="10">
        <v>134</v>
      </c>
      <c r="S100" s="17">
        <f t="shared" si="56"/>
        <v>1.6942723479580226E-2</v>
      </c>
      <c r="T100" s="10">
        <v>1723</v>
      </c>
      <c r="U100" s="17">
        <f t="shared" si="57"/>
        <v>0.21785307877102036</v>
      </c>
      <c r="V100" s="10">
        <v>488</v>
      </c>
      <c r="W100" s="17">
        <f t="shared" si="58"/>
        <v>6.170185864205336E-2</v>
      </c>
      <c r="X100" s="10">
        <v>347</v>
      </c>
      <c r="Y100" s="17">
        <f t="shared" si="59"/>
        <v>4.3874067518017451E-2</v>
      </c>
      <c r="Z100" s="10">
        <v>495</v>
      </c>
      <c r="AA100" s="17">
        <f t="shared" si="60"/>
        <v>6.258692628650904E-2</v>
      </c>
      <c r="AB100" s="10">
        <v>251</v>
      </c>
      <c r="AC100" s="17">
        <f t="shared" si="61"/>
        <v>3.1735996965482363E-2</v>
      </c>
      <c r="AD100" s="10">
        <v>331</v>
      </c>
      <c r="AE100" s="17">
        <f t="shared" si="62"/>
        <v>4.1851055759261603E-2</v>
      </c>
      <c r="AF100" s="10">
        <v>1736</v>
      </c>
      <c r="AG100" s="17">
        <f t="shared" si="63"/>
        <v>0.21949677582500948</v>
      </c>
    </row>
    <row r="101" spans="2:33" x14ac:dyDescent="0.3">
      <c r="B101" s="9" t="s">
        <v>107</v>
      </c>
      <c r="C101" s="10">
        <v>4242</v>
      </c>
      <c r="D101" s="10">
        <v>10</v>
      </c>
      <c r="E101" s="13">
        <f t="shared" si="48"/>
        <v>2.3573785950023575E-3</v>
      </c>
      <c r="F101" s="10">
        <v>28</v>
      </c>
      <c r="G101" s="13">
        <f t="shared" si="49"/>
        <v>6.6006600660066007E-3</v>
      </c>
      <c r="H101" s="12">
        <f t="shared" si="50"/>
        <v>4204</v>
      </c>
      <c r="I101" s="13">
        <f t="shared" si="51"/>
        <v>0.99104196133899103</v>
      </c>
      <c r="J101" s="10">
        <v>673</v>
      </c>
      <c r="K101" s="17">
        <f t="shared" si="52"/>
        <v>0.16008563273073265</v>
      </c>
      <c r="L101" s="10">
        <v>324</v>
      </c>
      <c r="M101" s="17">
        <f t="shared" si="53"/>
        <v>7.7069457659372023E-2</v>
      </c>
      <c r="N101" s="10">
        <v>154</v>
      </c>
      <c r="O101" s="17">
        <f t="shared" si="54"/>
        <v>3.6631779257849668E-2</v>
      </c>
      <c r="P101" s="10">
        <v>129</v>
      </c>
      <c r="Q101" s="17">
        <f t="shared" si="55"/>
        <v>3.0685061845861086E-2</v>
      </c>
      <c r="R101" s="10">
        <v>119</v>
      </c>
      <c r="S101" s="17">
        <f t="shared" si="56"/>
        <v>2.8306374881065653E-2</v>
      </c>
      <c r="T101" s="10">
        <v>1027</v>
      </c>
      <c r="U101" s="17">
        <f t="shared" si="57"/>
        <v>0.24429115128449097</v>
      </c>
      <c r="V101" s="10">
        <v>297</v>
      </c>
      <c r="W101" s="17">
        <f t="shared" si="58"/>
        <v>7.0647002854424351E-2</v>
      </c>
      <c r="X101" s="10">
        <v>202</v>
      </c>
      <c r="Y101" s="17">
        <f t="shared" si="59"/>
        <v>4.8049476688867748E-2</v>
      </c>
      <c r="Z101" s="10">
        <v>251</v>
      </c>
      <c r="AA101" s="17">
        <f t="shared" si="60"/>
        <v>5.9705042816365364E-2</v>
      </c>
      <c r="AB101" s="10">
        <v>120</v>
      </c>
      <c r="AC101" s="17">
        <f t="shared" si="61"/>
        <v>2.8544243577545196E-2</v>
      </c>
      <c r="AD101" s="10">
        <v>173</v>
      </c>
      <c r="AE101" s="17">
        <f t="shared" si="62"/>
        <v>4.115128449096099E-2</v>
      </c>
      <c r="AF101" s="10">
        <v>735</v>
      </c>
      <c r="AG101" s="17">
        <f t="shared" si="63"/>
        <v>0.17483349191246431</v>
      </c>
    </row>
    <row r="102" spans="2:33" x14ac:dyDescent="0.3">
      <c r="B102" s="9" t="s">
        <v>108</v>
      </c>
      <c r="C102" s="10">
        <v>5390</v>
      </c>
      <c r="D102" s="10">
        <v>17</v>
      </c>
      <c r="E102" s="13">
        <f t="shared" si="48"/>
        <v>3.1539888682745824E-3</v>
      </c>
      <c r="F102" s="10">
        <v>25</v>
      </c>
      <c r="G102" s="13">
        <f t="shared" si="49"/>
        <v>4.6382189239332098E-3</v>
      </c>
      <c r="H102" s="12">
        <f t="shared" si="50"/>
        <v>5348</v>
      </c>
      <c r="I102" s="13">
        <f t="shared" si="51"/>
        <v>0.99220779220779221</v>
      </c>
      <c r="J102" s="10">
        <v>1513</v>
      </c>
      <c r="K102" s="17">
        <f t="shared" si="52"/>
        <v>0.28290949887808525</v>
      </c>
      <c r="L102" s="10">
        <v>433</v>
      </c>
      <c r="M102" s="17">
        <f t="shared" si="53"/>
        <v>8.0964846671652949E-2</v>
      </c>
      <c r="N102" s="10">
        <v>164</v>
      </c>
      <c r="O102" s="17">
        <f t="shared" si="54"/>
        <v>3.0665669409124907E-2</v>
      </c>
      <c r="P102" s="10">
        <v>133</v>
      </c>
      <c r="Q102" s="17">
        <f t="shared" si="55"/>
        <v>2.4869109947643978E-2</v>
      </c>
      <c r="R102" s="10">
        <v>64</v>
      </c>
      <c r="S102" s="17">
        <f t="shared" si="56"/>
        <v>1.1967090501121914E-2</v>
      </c>
      <c r="T102" s="10">
        <v>930</v>
      </c>
      <c r="U102" s="17">
        <f t="shared" si="57"/>
        <v>0.17389678384442783</v>
      </c>
      <c r="V102" s="10">
        <v>526</v>
      </c>
      <c r="W102" s="17">
        <f t="shared" si="58"/>
        <v>9.8354525056095737E-2</v>
      </c>
      <c r="X102" s="10">
        <v>163</v>
      </c>
      <c r="Y102" s="17">
        <f t="shared" si="59"/>
        <v>3.0478683620044876E-2</v>
      </c>
      <c r="Z102" s="10">
        <v>259</v>
      </c>
      <c r="AA102" s="17">
        <f t="shared" si="60"/>
        <v>4.8429319371727751E-2</v>
      </c>
      <c r="AB102" s="10">
        <v>160</v>
      </c>
      <c r="AC102" s="17">
        <f t="shared" si="61"/>
        <v>2.9917726252804786E-2</v>
      </c>
      <c r="AD102" s="10">
        <v>208</v>
      </c>
      <c r="AE102" s="17">
        <f t="shared" si="62"/>
        <v>3.889304412864622E-2</v>
      </c>
      <c r="AF102" s="10">
        <v>795</v>
      </c>
      <c r="AG102" s="17">
        <f t="shared" si="63"/>
        <v>0.14865370231862379</v>
      </c>
    </row>
    <row r="103" spans="2:33" x14ac:dyDescent="0.3">
      <c r="B103" s="9" t="s">
        <v>109</v>
      </c>
      <c r="C103" s="10">
        <v>3564</v>
      </c>
      <c r="D103" s="10">
        <v>10</v>
      </c>
      <c r="E103" s="13">
        <f t="shared" si="48"/>
        <v>2.8058361391694723E-3</v>
      </c>
      <c r="F103" s="10">
        <v>18</v>
      </c>
      <c r="G103" s="13">
        <f t="shared" si="49"/>
        <v>5.0505050505050509E-3</v>
      </c>
      <c r="H103" s="12">
        <f t="shared" si="50"/>
        <v>3536</v>
      </c>
      <c r="I103" s="13">
        <f t="shared" si="51"/>
        <v>0.99214365881032551</v>
      </c>
      <c r="J103" s="10">
        <v>572</v>
      </c>
      <c r="K103" s="17">
        <f t="shared" si="52"/>
        <v>0.16176470588235295</v>
      </c>
      <c r="L103" s="10">
        <v>270</v>
      </c>
      <c r="M103" s="17">
        <f t="shared" si="53"/>
        <v>7.6357466063348423E-2</v>
      </c>
      <c r="N103" s="10">
        <v>93</v>
      </c>
      <c r="O103" s="17">
        <f t="shared" si="54"/>
        <v>2.6300904977375566E-2</v>
      </c>
      <c r="P103" s="10">
        <v>75</v>
      </c>
      <c r="Q103" s="17">
        <f t="shared" si="55"/>
        <v>2.1210407239819005E-2</v>
      </c>
      <c r="R103" s="10">
        <v>53</v>
      </c>
      <c r="S103" s="17">
        <f t="shared" si="56"/>
        <v>1.498868778280543E-2</v>
      </c>
      <c r="T103" s="10">
        <v>890</v>
      </c>
      <c r="U103" s="17">
        <f t="shared" si="57"/>
        <v>0.25169683257918551</v>
      </c>
      <c r="V103" s="10">
        <v>187</v>
      </c>
      <c r="W103" s="17">
        <f t="shared" si="58"/>
        <v>5.2884615384615384E-2</v>
      </c>
      <c r="X103" s="10">
        <v>73</v>
      </c>
      <c r="Y103" s="17">
        <f t="shared" si="59"/>
        <v>2.0644796380090497E-2</v>
      </c>
      <c r="Z103" s="10">
        <v>192</v>
      </c>
      <c r="AA103" s="17">
        <f t="shared" si="60"/>
        <v>5.4298642533936653E-2</v>
      </c>
      <c r="AB103" s="10">
        <v>82</v>
      </c>
      <c r="AC103" s="17">
        <f t="shared" si="61"/>
        <v>2.3190045248868779E-2</v>
      </c>
      <c r="AD103" s="10">
        <v>139</v>
      </c>
      <c r="AE103" s="17">
        <f t="shared" si="62"/>
        <v>3.9309954751131221E-2</v>
      </c>
      <c r="AF103" s="10">
        <v>910</v>
      </c>
      <c r="AG103" s="17">
        <f t="shared" si="63"/>
        <v>0.25735294117647056</v>
      </c>
    </row>
    <row r="104" spans="2:33" x14ac:dyDescent="0.3">
      <c r="B104" s="9" t="s">
        <v>111</v>
      </c>
      <c r="C104" s="10">
        <v>2912</v>
      </c>
      <c r="D104" s="10">
        <v>5</v>
      </c>
      <c r="E104" s="13">
        <f t="shared" si="48"/>
        <v>1.717032967032967E-3</v>
      </c>
      <c r="F104" s="10">
        <v>10</v>
      </c>
      <c r="G104" s="13">
        <f t="shared" si="49"/>
        <v>3.434065934065934E-3</v>
      </c>
      <c r="H104" s="12">
        <f t="shared" si="50"/>
        <v>2897</v>
      </c>
      <c r="I104" s="13">
        <f t="shared" si="51"/>
        <v>0.99484890109890112</v>
      </c>
      <c r="J104" s="10">
        <v>797</v>
      </c>
      <c r="K104" s="17">
        <f t="shared" si="52"/>
        <v>0.27511218501898516</v>
      </c>
      <c r="L104" s="10">
        <v>240</v>
      </c>
      <c r="M104" s="17">
        <f t="shared" si="53"/>
        <v>8.2844321712115976E-2</v>
      </c>
      <c r="N104" s="10">
        <v>66</v>
      </c>
      <c r="O104" s="17">
        <f t="shared" si="54"/>
        <v>2.2782188470831896E-2</v>
      </c>
      <c r="P104" s="10">
        <v>85</v>
      </c>
      <c r="Q104" s="17">
        <f t="shared" si="55"/>
        <v>2.9340697273041078E-2</v>
      </c>
      <c r="R104" s="10">
        <v>43</v>
      </c>
      <c r="S104" s="17">
        <f t="shared" si="56"/>
        <v>1.484294097342078E-2</v>
      </c>
      <c r="T104" s="10">
        <v>521</v>
      </c>
      <c r="U104" s="17">
        <f t="shared" si="57"/>
        <v>0.17984121505005177</v>
      </c>
      <c r="V104" s="10">
        <v>231</v>
      </c>
      <c r="W104" s="17">
        <f t="shared" si="58"/>
        <v>7.973765964791163E-2</v>
      </c>
      <c r="X104" s="10">
        <v>46</v>
      </c>
      <c r="Y104" s="17">
        <f t="shared" si="59"/>
        <v>1.5878494994822231E-2</v>
      </c>
      <c r="Z104" s="10">
        <v>255</v>
      </c>
      <c r="AA104" s="17">
        <f t="shared" si="60"/>
        <v>8.8022091819123224E-2</v>
      </c>
      <c r="AB104" s="10">
        <v>93</v>
      </c>
      <c r="AC104" s="17">
        <f t="shared" si="61"/>
        <v>3.2102174663444942E-2</v>
      </c>
      <c r="AD104" s="10">
        <v>118</v>
      </c>
      <c r="AE104" s="17">
        <f t="shared" si="62"/>
        <v>4.0731791508457023E-2</v>
      </c>
      <c r="AF104" s="10">
        <v>402</v>
      </c>
      <c r="AG104" s="17">
        <f t="shared" si="63"/>
        <v>0.13876423886779427</v>
      </c>
    </row>
    <row r="105" spans="2:33" x14ac:dyDescent="0.3">
      <c r="B105" s="9" t="s">
        <v>112</v>
      </c>
      <c r="C105" s="10">
        <v>2630</v>
      </c>
      <c r="D105" s="10">
        <v>6</v>
      </c>
      <c r="E105" s="13">
        <f t="shared" si="48"/>
        <v>2.2813688212927757E-3</v>
      </c>
      <c r="F105" s="10">
        <v>12</v>
      </c>
      <c r="G105" s="13">
        <f t="shared" si="49"/>
        <v>4.5627376425855515E-3</v>
      </c>
      <c r="H105" s="12">
        <f t="shared" si="50"/>
        <v>2612</v>
      </c>
      <c r="I105" s="13">
        <f t="shared" si="51"/>
        <v>0.99315589353612166</v>
      </c>
      <c r="J105" s="10">
        <v>467</v>
      </c>
      <c r="K105" s="17">
        <f t="shared" si="52"/>
        <v>0.17879019908116386</v>
      </c>
      <c r="L105" s="10">
        <v>191</v>
      </c>
      <c r="M105" s="17">
        <f t="shared" si="53"/>
        <v>7.3124042879019913E-2</v>
      </c>
      <c r="N105" s="10">
        <v>105</v>
      </c>
      <c r="O105" s="17">
        <f t="shared" si="54"/>
        <v>4.0199081163859111E-2</v>
      </c>
      <c r="P105" s="10">
        <v>67</v>
      </c>
      <c r="Q105" s="17">
        <f t="shared" si="55"/>
        <v>2.5650842266462481E-2</v>
      </c>
      <c r="R105" s="10">
        <v>40</v>
      </c>
      <c r="S105" s="17">
        <f t="shared" si="56"/>
        <v>1.5313935681470138E-2</v>
      </c>
      <c r="T105" s="10">
        <v>601</v>
      </c>
      <c r="U105" s="17">
        <f t="shared" si="57"/>
        <v>0.23009188361408883</v>
      </c>
      <c r="V105" s="10">
        <v>202</v>
      </c>
      <c r="W105" s="17">
        <f t="shared" si="58"/>
        <v>7.7335375191424194E-2</v>
      </c>
      <c r="X105" s="10">
        <v>65</v>
      </c>
      <c r="Y105" s="17">
        <f t="shared" si="59"/>
        <v>2.4885145482388973E-2</v>
      </c>
      <c r="Z105" s="10">
        <v>240</v>
      </c>
      <c r="AA105" s="17">
        <f t="shared" si="60"/>
        <v>9.1883614088820828E-2</v>
      </c>
      <c r="AB105" s="10">
        <v>131</v>
      </c>
      <c r="AC105" s="17">
        <f t="shared" si="61"/>
        <v>5.0153139356814702E-2</v>
      </c>
      <c r="AD105" s="10">
        <v>131</v>
      </c>
      <c r="AE105" s="17">
        <f t="shared" si="62"/>
        <v>5.0153139356814702E-2</v>
      </c>
      <c r="AF105" s="10">
        <v>372</v>
      </c>
      <c r="AG105" s="17">
        <f t="shared" si="63"/>
        <v>0.14241960183767227</v>
      </c>
    </row>
    <row r="106" spans="2:33" x14ac:dyDescent="0.3">
      <c r="B106" s="9" t="s">
        <v>101</v>
      </c>
      <c r="C106" s="10">
        <v>4724</v>
      </c>
      <c r="D106" s="10">
        <v>10</v>
      </c>
      <c r="E106" s="13">
        <f t="shared" si="48"/>
        <v>2.1168501270110076E-3</v>
      </c>
      <c r="F106" s="10">
        <v>18</v>
      </c>
      <c r="G106" s="13">
        <f t="shared" si="49"/>
        <v>3.8103302286198138E-3</v>
      </c>
      <c r="H106" s="12">
        <f t="shared" si="50"/>
        <v>4696</v>
      </c>
      <c r="I106" s="13">
        <f t="shared" si="51"/>
        <v>0.99407281964436922</v>
      </c>
      <c r="J106" s="10">
        <v>1017</v>
      </c>
      <c r="K106" s="17">
        <f t="shared" si="52"/>
        <v>0.21656729131175467</v>
      </c>
      <c r="L106" s="10">
        <v>424</v>
      </c>
      <c r="M106" s="17">
        <f t="shared" si="53"/>
        <v>9.0289608177172062E-2</v>
      </c>
      <c r="N106" s="10">
        <v>189</v>
      </c>
      <c r="O106" s="17">
        <f t="shared" si="54"/>
        <v>4.0247018739352637E-2</v>
      </c>
      <c r="P106" s="10">
        <v>247</v>
      </c>
      <c r="Q106" s="17">
        <f t="shared" si="55"/>
        <v>5.2597955706984667E-2</v>
      </c>
      <c r="R106" s="10">
        <v>63</v>
      </c>
      <c r="S106" s="17">
        <f t="shared" si="56"/>
        <v>1.3415672913117547E-2</v>
      </c>
      <c r="T106" s="10">
        <v>910</v>
      </c>
      <c r="U106" s="17">
        <f t="shared" si="57"/>
        <v>0.19378194207836458</v>
      </c>
      <c r="V106" s="10">
        <v>425</v>
      </c>
      <c r="W106" s="17">
        <f t="shared" si="58"/>
        <v>9.0502555366269166E-2</v>
      </c>
      <c r="X106" s="10">
        <v>210</v>
      </c>
      <c r="Y106" s="17">
        <f t="shared" si="59"/>
        <v>4.4718909710391823E-2</v>
      </c>
      <c r="Z106" s="10">
        <v>315</v>
      </c>
      <c r="AA106" s="17">
        <f t="shared" si="60"/>
        <v>6.7078364565587731E-2</v>
      </c>
      <c r="AB106" s="10">
        <v>167</v>
      </c>
      <c r="AC106" s="17">
        <f t="shared" si="61"/>
        <v>3.5562180579216354E-2</v>
      </c>
      <c r="AD106" s="10">
        <v>218</v>
      </c>
      <c r="AE106" s="17">
        <f t="shared" si="62"/>
        <v>4.6422487223168656E-2</v>
      </c>
      <c r="AF106" s="10">
        <v>511</v>
      </c>
      <c r="AG106" s="17">
        <f t="shared" si="63"/>
        <v>0.1088160136286201</v>
      </c>
    </row>
    <row r="107" spans="2:33" x14ac:dyDescent="0.3">
      <c r="B107" s="9" t="s">
        <v>122</v>
      </c>
      <c r="C107" s="10">
        <v>1074</v>
      </c>
      <c r="D107" s="10">
        <v>6</v>
      </c>
      <c r="E107" s="13">
        <f t="shared" si="48"/>
        <v>5.5865921787709499E-3</v>
      </c>
      <c r="F107" s="10">
        <v>13</v>
      </c>
      <c r="G107" s="13">
        <f t="shared" si="49"/>
        <v>1.2104283054003724E-2</v>
      </c>
      <c r="H107" s="12">
        <f t="shared" si="50"/>
        <v>1055</v>
      </c>
      <c r="I107" s="13">
        <f t="shared" si="51"/>
        <v>0.98230912476722532</v>
      </c>
      <c r="J107" s="10">
        <v>187</v>
      </c>
      <c r="K107" s="17">
        <f t="shared" si="52"/>
        <v>0.17725118483412322</v>
      </c>
      <c r="L107" s="10">
        <v>97</v>
      </c>
      <c r="M107" s="17">
        <f t="shared" si="53"/>
        <v>9.1943127962085314E-2</v>
      </c>
      <c r="N107" s="10">
        <v>28</v>
      </c>
      <c r="O107" s="17">
        <f t="shared" si="54"/>
        <v>2.6540284360189573E-2</v>
      </c>
      <c r="P107" s="10">
        <v>52</v>
      </c>
      <c r="Q107" s="17">
        <f t="shared" si="55"/>
        <v>4.9289099526066353E-2</v>
      </c>
      <c r="R107" s="10">
        <v>26</v>
      </c>
      <c r="S107" s="17">
        <f t="shared" si="56"/>
        <v>2.4644549763033177E-2</v>
      </c>
      <c r="T107" s="10">
        <v>228</v>
      </c>
      <c r="U107" s="17">
        <f t="shared" si="57"/>
        <v>0.21611374407582939</v>
      </c>
      <c r="V107" s="10">
        <v>68</v>
      </c>
      <c r="W107" s="17">
        <f t="shared" si="58"/>
        <v>6.4454976303317535E-2</v>
      </c>
      <c r="X107" s="10">
        <v>38</v>
      </c>
      <c r="Y107" s="17">
        <f t="shared" si="59"/>
        <v>3.6018957345971561E-2</v>
      </c>
      <c r="Z107" s="10">
        <v>71</v>
      </c>
      <c r="AA107" s="17">
        <f t="shared" si="60"/>
        <v>6.7298578199052134E-2</v>
      </c>
      <c r="AB107" s="10">
        <v>50</v>
      </c>
      <c r="AC107" s="17">
        <f t="shared" si="61"/>
        <v>4.7393364928909949E-2</v>
      </c>
      <c r="AD107" s="10">
        <v>47</v>
      </c>
      <c r="AE107" s="17">
        <f t="shared" si="62"/>
        <v>4.4549763033175357E-2</v>
      </c>
      <c r="AF107" s="10">
        <v>163</v>
      </c>
      <c r="AG107" s="17">
        <f t="shared" si="63"/>
        <v>0.15450236966824646</v>
      </c>
    </row>
    <row r="108" spans="2:33" x14ac:dyDescent="0.3">
      <c r="B108" s="8" t="s">
        <v>19</v>
      </c>
      <c r="C108" s="14">
        <f>SUM(C3:C107)</f>
        <v>394380</v>
      </c>
      <c r="D108" s="14">
        <f>SUM(D3:D107)</f>
        <v>794</v>
      </c>
      <c r="E108" s="15">
        <f t="shared" ref="E108" si="64">D108/C108</f>
        <v>2.0132866778234189E-3</v>
      </c>
      <c r="F108" s="14">
        <f>SUM(F3:F107)</f>
        <v>1796</v>
      </c>
      <c r="G108" s="15">
        <f t="shared" ref="G108" si="65">F108/C108</f>
        <v>4.5539834677214867E-3</v>
      </c>
      <c r="H108" s="14">
        <f>SUM(H3:H107)</f>
        <v>391790</v>
      </c>
      <c r="I108" s="15">
        <f t="shared" ref="I108" si="66">H108/C108</f>
        <v>0.99343272985445508</v>
      </c>
      <c r="J108" s="16">
        <f>SUM(J3:J107)</f>
        <v>82637</v>
      </c>
      <c r="K108" s="18">
        <f t="shared" ref="K108" si="67">J108/$H108</f>
        <v>0.21092166721968403</v>
      </c>
      <c r="L108" s="16">
        <f>SUM(L3:L107)</f>
        <v>28800</v>
      </c>
      <c r="M108" s="18">
        <f t="shared" ref="M108" si="68">L108/$H108</f>
        <v>7.3508767451951298E-2</v>
      </c>
      <c r="N108" s="16">
        <f>SUM(N3:N107)</f>
        <v>11883</v>
      </c>
      <c r="O108" s="18">
        <f t="shared" ref="O108" si="69">N108/$H108</f>
        <v>3.0330023737206155E-2</v>
      </c>
      <c r="P108" s="16">
        <f>SUM(P3:P107)</f>
        <v>11458</v>
      </c>
      <c r="Q108" s="18">
        <f t="shared" ref="Q108" si="70">P108/$H108</f>
        <v>2.9245258939738124E-2</v>
      </c>
      <c r="R108" s="16">
        <f>SUM(R3:R107)</f>
        <v>6946</v>
      </c>
      <c r="S108" s="18">
        <f t="shared" ref="S108" si="71">R108/$H108</f>
        <v>1.7728885372265756E-2</v>
      </c>
      <c r="T108" s="16">
        <f>SUM(T3:T107)</f>
        <v>93858</v>
      </c>
      <c r="U108" s="18">
        <f t="shared" ref="U108" si="72">T108/$H108</f>
        <v>0.23956201026059878</v>
      </c>
      <c r="V108" s="16">
        <f>SUM(V3:V107)</f>
        <v>29991</v>
      </c>
      <c r="W108" s="18">
        <f t="shared" ref="W108" si="73">V108/$H108</f>
        <v>7.6548661272620541E-2</v>
      </c>
      <c r="X108" s="16">
        <f>SUM(X3:X107)</f>
        <v>14865</v>
      </c>
      <c r="Y108" s="18">
        <f t="shared" ref="Y108" si="74">X108/$H108</f>
        <v>3.7941244033793613E-2</v>
      </c>
      <c r="Z108" s="16">
        <f>SUM(Z3:Z107)</f>
        <v>21688</v>
      </c>
      <c r="AA108" s="18">
        <f t="shared" ref="AA108" si="75">Z108/$H108</f>
        <v>5.5356185711733327E-2</v>
      </c>
      <c r="AB108" s="16">
        <f>SUM(AB3:AB107)</f>
        <v>15191</v>
      </c>
      <c r="AC108" s="18">
        <f t="shared" ref="AC108" si="76">AB108/$H108</f>
        <v>3.8773322443145561E-2</v>
      </c>
      <c r="AD108" s="16">
        <f>SUM(AD3:AD107)</f>
        <v>13975</v>
      </c>
      <c r="AE108" s="18">
        <f t="shared" ref="AE108" si="77">AD108/$H108</f>
        <v>3.5669618928507618E-2</v>
      </c>
      <c r="AF108" s="16">
        <f>SUM(AF3:AF107)</f>
        <v>60498</v>
      </c>
      <c r="AG108" s="18">
        <f t="shared" ref="AG108" si="78">AF108/$H108</f>
        <v>0.15441435462875519</v>
      </c>
    </row>
  </sheetData>
  <sortState xmlns:xlrd2="http://schemas.microsoft.com/office/spreadsheetml/2017/richdata2" ref="B3:AG107">
    <sortCondition ref="B3:B107"/>
  </sortState>
  <mergeCells count="15">
    <mergeCell ref="AF2:AG2"/>
    <mergeCell ref="D2:E2"/>
    <mergeCell ref="F2:G2"/>
    <mergeCell ref="J2:K2"/>
    <mergeCell ref="H2:I2"/>
    <mergeCell ref="AD2:AE2"/>
    <mergeCell ref="L2:M2"/>
    <mergeCell ref="N2:O2"/>
    <mergeCell ref="P2:Q2"/>
    <mergeCell ref="R2:S2"/>
    <mergeCell ref="T2:U2"/>
    <mergeCell ref="V2:W2"/>
    <mergeCell ref="X2:Y2"/>
    <mergeCell ref="Z2:AA2"/>
    <mergeCell ref="AB2:AC2"/>
  </mergeCells>
  <pageMargins left="0.23622047244094491" right="0.23622047244094491" top="0.94488188976377963" bottom="0.74803149606299213" header="0.31496062992125984" footer="0.31496062992125984"/>
  <pageSetup paperSize="8" scale="70" fitToHeight="0" orientation="landscape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GENETEAU</dc:creator>
  <cp:lastModifiedBy>Alexandre DAYCARD</cp:lastModifiedBy>
  <cp:lastPrinted>2021-03-25T00:33:20Z</cp:lastPrinted>
  <dcterms:created xsi:type="dcterms:W3CDTF">2021-03-11T14:59:20Z</dcterms:created>
  <dcterms:modified xsi:type="dcterms:W3CDTF">2021-03-25T00:40:42Z</dcterms:modified>
</cp:coreProperties>
</file>